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85" yWindow="90" windowWidth="7470" windowHeight="7485" firstSheet="13" activeTab="21"/>
  </bookViews>
  <sheets>
    <sheet name="копия" sheetId="1" r:id="rId1"/>
    <sheet name="1 день ясли" sheetId="28" r:id="rId2"/>
    <sheet name="1день сад" sheetId="29" r:id="rId3"/>
    <sheet name="2 день ясли" sheetId="30" r:id="rId4"/>
    <sheet name="2 день сад" sheetId="31" r:id="rId5"/>
    <sheet name="3 день ясли" sheetId="32" r:id="rId6"/>
    <sheet name="3с" sheetId="33" state="hidden" r:id="rId7"/>
    <sheet name="3 день сад" sheetId="34" r:id="rId8"/>
    <sheet name="4 день ясли" sheetId="35" r:id="rId9"/>
    <sheet name="4 день сад" sheetId="36" r:id="rId10"/>
    <sheet name="5 день ясли" sheetId="37" r:id="rId11"/>
    <sheet name="5 день сад" sheetId="38" r:id="rId12"/>
    <sheet name="6 день ясли" sheetId="39" r:id="rId13"/>
    <sheet name="6 день сад" sheetId="40" r:id="rId14"/>
    <sheet name="7 день ясли" sheetId="41" r:id="rId15"/>
    <sheet name="7 день сад" sheetId="42" r:id="rId16"/>
    <sheet name="8 день ясли" sheetId="43" r:id="rId17"/>
    <sheet name="8 день сад" sheetId="44" r:id="rId18"/>
    <sheet name=" 9 день ясли" sheetId="45" r:id="rId19"/>
    <sheet name="9 день сад" sheetId="48" r:id="rId20"/>
    <sheet name="10 день ясли" sheetId="49" r:id="rId21"/>
    <sheet name="10 день сад" sheetId="50" r:id="rId22"/>
  </sheets>
  <calcPr calcId="124519"/>
</workbook>
</file>

<file path=xl/calcChain.xml><?xml version="1.0" encoding="utf-8"?>
<calcChain xmlns="http://schemas.openxmlformats.org/spreadsheetml/2006/main">
  <c r="G23" i="32"/>
  <c r="F23"/>
  <c r="E23"/>
  <c r="D23"/>
  <c r="C23"/>
  <c r="B23"/>
  <c r="G21" i="31"/>
  <c r="F21"/>
  <c r="E21"/>
  <c r="D21"/>
  <c r="C21"/>
  <c r="B21"/>
  <c r="G17"/>
  <c r="F17"/>
  <c r="E17"/>
  <c r="D17"/>
  <c r="C17"/>
  <c r="B17"/>
  <c r="G11"/>
  <c r="F11"/>
  <c r="E11"/>
  <c r="D11"/>
  <c r="C11"/>
  <c r="B11"/>
  <c r="G8"/>
  <c r="F8"/>
  <c r="E8"/>
  <c r="D8"/>
  <c r="C8"/>
  <c r="B8"/>
  <c r="G22" i="28"/>
  <c r="F22"/>
  <c r="E22"/>
  <c r="D22"/>
  <c r="C22"/>
  <c r="B22"/>
  <c r="G18"/>
  <c r="F18"/>
  <c r="E18"/>
  <c r="D18"/>
  <c r="C18"/>
  <c r="B18"/>
  <c r="G11"/>
  <c r="F11"/>
  <c r="E11"/>
  <c r="D11"/>
  <c r="C11"/>
  <c r="B11"/>
  <c r="G8"/>
  <c r="F8"/>
  <c r="E8"/>
  <c r="D8"/>
  <c r="C8"/>
  <c r="B8"/>
  <c r="G23" i="29"/>
  <c r="F23"/>
  <c r="E23"/>
  <c r="D23"/>
  <c r="C23"/>
  <c r="B23"/>
  <c r="G19"/>
  <c r="F19"/>
  <c r="E19"/>
  <c r="D19"/>
  <c r="C19"/>
  <c r="B19"/>
  <c r="G12"/>
  <c r="F12"/>
  <c r="E12"/>
  <c r="D12"/>
  <c r="C12"/>
  <c r="B12"/>
  <c r="G9"/>
  <c r="F9"/>
  <c r="E9"/>
  <c r="D9"/>
  <c r="C9"/>
  <c r="B9"/>
  <c r="B24" s="1"/>
  <c r="G22" i="30"/>
  <c r="F22"/>
  <c r="E22"/>
  <c r="D22"/>
  <c r="C22"/>
  <c r="B22"/>
  <c r="G18"/>
  <c r="F18"/>
  <c r="E18"/>
  <c r="D18"/>
  <c r="C18"/>
  <c r="B18"/>
  <c r="G12"/>
  <c r="F12"/>
  <c r="E12"/>
  <c r="D12"/>
  <c r="C12"/>
  <c r="B12"/>
  <c r="G9"/>
  <c r="F9"/>
  <c r="E9"/>
  <c r="D9"/>
  <c r="C9"/>
  <c r="B9"/>
  <c r="G23" i="34"/>
  <c r="F23"/>
  <c r="E23"/>
  <c r="D23"/>
  <c r="C23"/>
  <c r="B23"/>
  <c r="G19"/>
  <c r="F19"/>
  <c r="E19"/>
  <c r="D19"/>
  <c r="C19"/>
  <c r="B19"/>
  <c r="G11"/>
  <c r="F11"/>
  <c r="E11"/>
  <c r="D11"/>
  <c r="C11"/>
  <c r="B11"/>
  <c r="G8"/>
  <c r="G24" s="1"/>
  <c r="F8"/>
  <c r="E8"/>
  <c r="E24" s="1"/>
  <c r="D8"/>
  <c r="C8"/>
  <c r="B8"/>
  <c r="B24" s="1"/>
  <c r="G19" i="32"/>
  <c r="F19"/>
  <c r="E19"/>
  <c r="D19"/>
  <c r="C19"/>
  <c r="B19"/>
  <c r="G11"/>
  <c r="G24" s="1"/>
  <c r="F11"/>
  <c r="E11"/>
  <c r="D11"/>
  <c r="C11"/>
  <c r="C24" s="1"/>
  <c r="B11"/>
  <c r="G8"/>
  <c r="F8"/>
  <c r="F24" s="1"/>
  <c r="E8"/>
  <c r="E24" s="1"/>
  <c r="D8"/>
  <c r="D24" s="1"/>
  <c r="C8"/>
  <c r="B8"/>
  <c r="B24" s="1"/>
  <c r="G24" i="35"/>
  <c r="F24"/>
  <c r="E24"/>
  <c r="D24"/>
  <c r="C24"/>
  <c r="B24"/>
  <c r="G17"/>
  <c r="F17"/>
  <c r="E17"/>
  <c r="D17"/>
  <c r="C17"/>
  <c r="B17"/>
  <c r="G11"/>
  <c r="F11"/>
  <c r="E11"/>
  <c r="D11"/>
  <c r="C11"/>
  <c r="B11"/>
  <c r="G8"/>
  <c r="F8"/>
  <c r="E8"/>
  <c r="D8"/>
  <c r="C8"/>
  <c r="B8"/>
  <c r="G24" i="36"/>
  <c r="F24"/>
  <c r="E24"/>
  <c r="D24"/>
  <c r="C24"/>
  <c r="B24"/>
  <c r="G17"/>
  <c r="F17"/>
  <c r="E17"/>
  <c r="D17"/>
  <c r="C17"/>
  <c r="B17"/>
  <c r="G11"/>
  <c r="F11"/>
  <c r="E11"/>
  <c r="D11"/>
  <c r="C11"/>
  <c r="B11"/>
  <c r="G8"/>
  <c r="G25" s="1"/>
  <c r="F8"/>
  <c r="E8"/>
  <c r="D8"/>
  <c r="D25" s="1"/>
  <c r="C8"/>
  <c r="C25" s="1"/>
  <c r="B8"/>
  <c r="G24" i="37"/>
  <c r="F24"/>
  <c r="E24"/>
  <c r="D24"/>
  <c r="C24"/>
  <c r="B24"/>
  <c r="G19"/>
  <c r="F19"/>
  <c r="E19"/>
  <c r="D19"/>
  <c r="C19"/>
  <c r="B19"/>
  <c r="G11"/>
  <c r="F11"/>
  <c r="E11"/>
  <c r="D11"/>
  <c r="C11"/>
  <c r="B11"/>
  <c r="G8"/>
  <c r="F8"/>
  <c r="E8"/>
  <c r="D8"/>
  <c r="C8"/>
  <c r="B8"/>
  <c r="B25" s="1"/>
  <c r="G26" i="38"/>
  <c r="F26"/>
  <c r="E26"/>
  <c r="D26"/>
  <c r="C26"/>
  <c r="B26"/>
  <c r="B27" s="1"/>
  <c r="G21"/>
  <c r="F21"/>
  <c r="E21"/>
  <c r="D21"/>
  <c r="C21"/>
  <c r="B21"/>
  <c r="G12"/>
  <c r="F12"/>
  <c r="E12"/>
  <c r="D12"/>
  <c r="C12"/>
  <c r="B12"/>
  <c r="G9"/>
  <c r="F9"/>
  <c r="E9"/>
  <c r="D9"/>
  <c r="D27" s="1"/>
  <c r="C9"/>
  <c r="B9"/>
  <c r="G22" i="49"/>
  <c r="F22"/>
  <c r="E22"/>
  <c r="D22"/>
  <c r="C22"/>
  <c r="B22"/>
  <c r="G18"/>
  <c r="F18"/>
  <c r="E18"/>
  <c r="D18"/>
  <c r="C18"/>
  <c r="B18"/>
  <c r="G12"/>
  <c r="F12"/>
  <c r="E12"/>
  <c r="D12"/>
  <c r="C12"/>
  <c r="B12"/>
  <c r="G9"/>
  <c r="F9"/>
  <c r="E9"/>
  <c r="D9"/>
  <c r="C9"/>
  <c r="C23" s="1"/>
  <c r="B9"/>
  <c r="B23" s="1"/>
  <c r="F27" i="38" l="1"/>
  <c r="E27"/>
  <c r="C22" i="31"/>
  <c r="F22"/>
  <c r="G23" i="49"/>
  <c r="G25" i="37"/>
  <c r="D25" i="35"/>
  <c r="G25"/>
  <c r="B23" i="30"/>
  <c r="B23" i="28"/>
  <c r="D22" i="31"/>
  <c r="G22"/>
  <c r="B22"/>
  <c r="E22"/>
  <c r="E25" i="36"/>
  <c r="C24" i="34"/>
  <c r="E24" i="29"/>
  <c r="D23" i="49"/>
  <c r="G23" i="30"/>
  <c r="C24" i="29"/>
  <c r="G24"/>
  <c r="C27" i="38"/>
  <c r="G27"/>
  <c r="F25" i="37"/>
  <c r="B25" i="36"/>
  <c r="F25"/>
  <c r="D24" i="34"/>
  <c r="D23" i="30"/>
  <c r="D24" i="29"/>
  <c r="D25" i="37"/>
  <c r="C25"/>
  <c r="C25" i="35"/>
  <c r="E23" i="30"/>
  <c r="C23"/>
  <c r="F24" i="34"/>
  <c r="F24" i="29"/>
  <c r="E23" i="49"/>
  <c r="F23"/>
  <c r="E25" i="37"/>
  <c r="F23" i="30"/>
  <c r="F23" i="28"/>
  <c r="E23"/>
  <c r="E25" i="35"/>
  <c r="B25"/>
  <c r="F25"/>
  <c r="D23" i="28"/>
  <c r="C23"/>
  <c r="G23"/>
  <c r="G26" i="1"/>
  <c r="F26"/>
  <c r="E26"/>
  <c r="D26"/>
  <c r="C26"/>
  <c r="B26"/>
  <c r="G21"/>
  <c r="F21"/>
  <c r="E21"/>
  <c r="D21"/>
  <c r="C21"/>
  <c r="B21"/>
  <c r="G12"/>
  <c r="F12"/>
  <c r="E12"/>
  <c r="D12"/>
  <c r="C12"/>
  <c r="B12"/>
  <c r="G8"/>
  <c r="G27" s="1"/>
  <c r="F8"/>
  <c r="F27" s="1"/>
  <c r="E8"/>
  <c r="D8"/>
  <c r="C8"/>
  <c r="C27" s="1"/>
  <c r="B8"/>
  <c r="B27" s="1"/>
  <c r="E27" l="1"/>
  <c r="D27"/>
</calcChain>
</file>

<file path=xl/sharedStrings.xml><?xml version="1.0" encoding="utf-8"?>
<sst xmlns="http://schemas.openxmlformats.org/spreadsheetml/2006/main" count="804" uniqueCount="150">
  <si>
    <t>Приём пищи,наименование блюда</t>
  </si>
  <si>
    <t>выход блюда</t>
  </si>
  <si>
    <t xml:space="preserve">         Пищевые вещества (г)</t>
  </si>
  <si>
    <t xml:space="preserve">       Б</t>
  </si>
  <si>
    <t xml:space="preserve">      Ж</t>
  </si>
  <si>
    <t xml:space="preserve">      У</t>
  </si>
  <si>
    <t>Энергетическая</t>
  </si>
  <si>
    <t>ценность(ккал)</t>
  </si>
  <si>
    <t>Витамин</t>
  </si>
  <si>
    <t xml:space="preserve">         С</t>
  </si>
  <si>
    <t>рецептуры</t>
  </si>
  <si>
    <t xml:space="preserve">     Номер</t>
  </si>
  <si>
    <t>Завтрак:</t>
  </si>
  <si>
    <t xml:space="preserve">Каша пшеничная </t>
  </si>
  <si>
    <t>Кофейный напиток с молоком</t>
  </si>
  <si>
    <t>Хлеб пшеничный с маслом</t>
  </si>
  <si>
    <t>Итого:</t>
  </si>
  <si>
    <t>2 завтрак:</t>
  </si>
  <si>
    <t>Банан</t>
  </si>
  <si>
    <t>Обед</t>
  </si>
  <si>
    <t>Суп картофельный с фрикадельками из</t>
  </si>
  <si>
    <t>куринной грудки</t>
  </si>
  <si>
    <t>Тефтели рыбные</t>
  </si>
  <si>
    <t>Картофельное пюре</t>
  </si>
  <si>
    <t>Салат из свежей капусты и варёной свёклы</t>
  </si>
  <si>
    <t>Хлеб ржаной</t>
  </si>
  <si>
    <t>Компот из свежих фруктов</t>
  </si>
  <si>
    <t>Полдник:</t>
  </si>
  <si>
    <t>Омлет</t>
  </si>
  <si>
    <t>Чай</t>
  </si>
  <si>
    <t>Итого за день:</t>
  </si>
  <si>
    <t xml:space="preserve">День </t>
  </si>
  <si>
    <t>Выход блюда</t>
  </si>
  <si>
    <t>Макароны отварные с маслом ,сыром</t>
  </si>
  <si>
    <t xml:space="preserve">Сок </t>
  </si>
  <si>
    <t>Компот из сухофруктов</t>
  </si>
  <si>
    <t>Молоко</t>
  </si>
  <si>
    <t>Каша геркулесовая</t>
  </si>
  <si>
    <t>Какао</t>
  </si>
  <si>
    <t>Борщ на к/б,сметана</t>
  </si>
  <si>
    <t>Напиток из лимона и изюма</t>
  </si>
  <si>
    <t>Печенье</t>
  </si>
  <si>
    <t>Каша "Дружба"</t>
  </si>
  <si>
    <t>Кофейный напиток на молоке</t>
  </si>
  <si>
    <t>Сок</t>
  </si>
  <si>
    <t>Суп рыбный,сметана</t>
  </si>
  <si>
    <t>Овощное рагу с курой</t>
  </si>
  <si>
    <t>Салат из кукурузы</t>
  </si>
  <si>
    <t>Хлеб пшеничный 20,масло 4</t>
  </si>
  <si>
    <t>Хлеб пшеничный 30,масло 5</t>
  </si>
  <si>
    <t>Оладьи творожные 100  варенье 30</t>
  </si>
  <si>
    <t>День 1 сад</t>
  </si>
  <si>
    <t>Каша гречневая</t>
  </si>
  <si>
    <t>Суп молочный с вермишелью</t>
  </si>
  <si>
    <t>Кофейный напиток</t>
  </si>
  <si>
    <t>Котлета мясная</t>
  </si>
  <si>
    <t xml:space="preserve">Хлеб пшеничный 20с маслом 4 и сыром 10 </t>
  </si>
  <si>
    <t xml:space="preserve">Хлеб пшеничный 30с маслом 5 и сыром 15 </t>
  </si>
  <si>
    <t>Каша манная</t>
  </si>
  <si>
    <t>Щи из свежей капусты с курой,сметаной</t>
  </si>
  <si>
    <t>Печень куриная тушёная</t>
  </si>
  <si>
    <t>Макароны отварные с маслом</t>
  </si>
  <si>
    <t>Салат свекольный с чесноком</t>
  </si>
  <si>
    <t xml:space="preserve">Напиток из изюма </t>
  </si>
  <si>
    <t>Тортик творожный</t>
  </si>
  <si>
    <t>Чай с лимоном</t>
  </si>
  <si>
    <t>День 3 сад</t>
  </si>
  <si>
    <t>Каша кукурузная</t>
  </si>
  <si>
    <t>Яблоко</t>
  </si>
  <si>
    <t>Суп гороховый на м/б с гренками</t>
  </si>
  <si>
    <t>Голубцы ленивые с мясом</t>
  </si>
  <si>
    <t>Винегрет</t>
  </si>
  <si>
    <t>1/2 яйца</t>
  </si>
  <si>
    <t>Кисель</t>
  </si>
  <si>
    <t>День 4 сад</t>
  </si>
  <si>
    <t>День 5 сад</t>
  </si>
  <si>
    <t>День 6 сад</t>
  </si>
  <si>
    <t xml:space="preserve">Каша ячневая </t>
  </si>
  <si>
    <t>Салат свекольный</t>
  </si>
  <si>
    <t xml:space="preserve">  </t>
  </si>
  <si>
    <t>День 8 сад</t>
  </si>
  <si>
    <t>День 9 сад</t>
  </si>
  <si>
    <t>Каша пшённая</t>
  </si>
  <si>
    <t>Щи из квашеной капусты с курой,сметаной</t>
  </si>
  <si>
    <t>День 10 сад</t>
  </si>
  <si>
    <t>Каша рисовая</t>
  </si>
  <si>
    <t>Свекольник с курой,сметаной</t>
  </si>
  <si>
    <t>Капуста тушёная с курой</t>
  </si>
  <si>
    <t xml:space="preserve">Чай </t>
  </si>
  <si>
    <t>Хлеб пшеничный 30 с вареньем 20</t>
  </si>
  <si>
    <t>Хлеб пшеничный 20 с вареньем 15</t>
  </si>
  <si>
    <t xml:space="preserve">Салат из свежей капусты </t>
  </si>
  <si>
    <t>День 7 сад</t>
  </si>
  <si>
    <t>День 2 сад</t>
  </si>
  <si>
    <t>руководствовались данными таблиц №3,№4 СанПин2.4.1.3049-13 в последней редакции,СанПин 2.4.1.3147-13</t>
  </si>
  <si>
    <t>*при распределении БЕЛКОВ,ЖИРОВ,УГЛЕВОДОВ и КАЛОРИЙНОСТИ блюд меню учитывался ужин дома на который отводится 25-30% от суточной нормы,таким образом из суточной нормы</t>
  </si>
  <si>
    <t>в потребности в энергии Таблица 3 вычитаем 25-30%,которые ребёнок должен получить дома.</t>
  </si>
  <si>
    <t>*Примечание:при расчёте норм физиологической потребности в энергии и пищевых веществах для детей до 3 лет,</t>
  </si>
  <si>
    <t xml:space="preserve">Итого </t>
  </si>
  <si>
    <t>29,7,77</t>
  </si>
  <si>
    <t>*Норма по Сан Пин</t>
  </si>
  <si>
    <t>Оладьи  70  вареньем 20</t>
  </si>
  <si>
    <t>Солёный/свежий огурчик</t>
  </si>
  <si>
    <t>Сок/фрукты</t>
  </si>
  <si>
    <t>2 день</t>
  </si>
  <si>
    <t>Каша пшеничная</t>
  </si>
  <si>
    <t>1 день</t>
  </si>
  <si>
    <t>"Ёжики мясные",сметана 120</t>
  </si>
  <si>
    <t>Булочка сладкая</t>
  </si>
  <si>
    <t>Греча отварная с маслом</t>
  </si>
  <si>
    <t>3 день</t>
  </si>
  <si>
    <t>Суп гороховый с курой</t>
  </si>
  <si>
    <t>Яйцо</t>
  </si>
  <si>
    <t>Суп рыбный</t>
  </si>
  <si>
    <t>Котлета из куры и печени</t>
  </si>
  <si>
    <t>4 день</t>
  </si>
  <si>
    <t xml:space="preserve">Кофейный напиток </t>
  </si>
  <si>
    <t>Суп куриный с зелёным горошком</t>
  </si>
  <si>
    <t>Котлета куриная</t>
  </si>
  <si>
    <t>Хлеб пшеничный ,сгущ.молоко 20/20</t>
  </si>
  <si>
    <t>5 день</t>
  </si>
  <si>
    <t xml:space="preserve">Салат из свежей/квашеной капусты </t>
  </si>
  <si>
    <t>Макароны отварные</t>
  </si>
  <si>
    <t>10а</t>
  </si>
  <si>
    <t>Йогурт</t>
  </si>
  <si>
    <t>Пряник/кекс</t>
  </si>
  <si>
    <t>10 день</t>
  </si>
  <si>
    <t>"Ёжики мясные",сметана 150/20</t>
  </si>
  <si>
    <t>6 день ясли</t>
  </si>
  <si>
    <t>Рис 40, гуляш из свинины 30-40</t>
  </si>
  <si>
    <t xml:space="preserve">руководствовались данными  СанПин 2.3-2.4.3590-20 </t>
  </si>
  <si>
    <t xml:space="preserve">Рис , гуляш из свинины </t>
  </si>
  <si>
    <t>7 день ясли</t>
  </si>
  <si>
    <t>Шарики куриные в сметанном соусе</t>
  </si>
  <si>
    <t>Горошек зелёный</t>
  </si>
  <si>
    <t>Напиток из  изюма</t>
  </si>
  <si>
    <t>8 день ясли</t>
  </si>
  <si>
    <t>Рассольник с курой,сметаной</t>
  </si>
  <si>
    <t>Гуляш из свинины</t>
  </si>
  <si>
    <t>Запеканка из творога 110,</t>
  </si>
  <si>
    <t>Сгущённое молоко 20</t>
  </si>
  <si>
    <t>Запеканка из творога 120 г,</t>
  </si>
  <si>
    <t>Сгущённое молоко 25 г</t>
  </si>
  <si>
    <t>9 день ясли</t>
  </si>
  <si>
    <t>Салат из свежих огурцов (свекольный)</t>
  </si>
  <si>
    <t>Тортик морковный</t>
  </si>
  <si>
    <t>105а</t>
  </si>
  <si>
    <t>Торт морковный</t>
  </si>
  <si>
    <t>Йогурт питьевой/молоко</t>
  </si>
  <si>
    <t>Пряник/печенье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</si>
</sst>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/>
    <xf numFmtId="0" fontId="5" fillId="0" borderId="0" xfId="0" applyFont="1"/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6" xfId="0" applyFont="1" applyBorder="1"/>
    <xf numFmtId="0" fontId="9" fillId="0" borderId="0" xfId="0" applyFont="1" applyAlignment="1"/>
    <xf numFmtId="0" fontId="1" fillId="0" borderId="1" xfId="0" applyFont="1" applyBorder="1"/>
    <xf numFmtId="0" fontId="9" fillId="0" borderId="0" xfId="0" applyFont="1" applyAlignment="1"/>
    <xf numFmtId="0" fontId="1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6" xfId="0" applyFont="1" applyBorder="1"/>
    <xf numFmtId="0" fontId="9" fillId="0" borderId="0" xfId="0" applyFont="1" applyAlignment="1"/>
    <xf numFmtId="0" fontId="1" fillId="0" borderId="1" xfId="0" applyFont="1" applyBorder="1"/>
    <xf numFmtId="0" fontId="9" fillId="0" borderId="0" xfId="0" applyFont="1" applyAlignment="1"/>
    <xf numFmtId="0" fontId="1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6" xfId="0" applyFont="1" applyBorder="1"/>
    <xf numFmtId="0" fontId="9" fillId="0" borderId="0" xfId="0" applyFont="1" applyAlignment="1"/>
    <xf numFmtId="0" fontId="1" fillId="0" borderId="1" xfId="0" applyFont="1" applyBorder="1"/>
    <xf numFmtId="0" fontId="9" fillId="0" borderId="0" xfId="0" applyFont="1" applyAlignment="1"/>
    <xf numFmtId="0" fontId="1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6" xfId="0" applyFont="1" applyBorder="1"/>
    <xf numFmtId="0" fontId="9" fillId="0" borderId="0" xfId="0" applyFont="1" applyAlignment="1"/>
    <xf numFmtId="0" fontId="1" fillId="0" borderId="1" xfId="0" applyFont="1" applyBorder="1"/>
    <xf numFmtId="0" fontId="9" fillId="0" borderId="0" xfId="0" applyFont="1" applyAlignment="1"/>
    <xf numFmtId="0" fontId="1" fillId="0" borderId="1" xfId="0" applyFont="1" applyBorder="1"/>
    <xf numFmtId="0" fontId="9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6" xfId="0" applyFont="1" applyBorder="1"/>
    <xf numFmtId="0" fontId="9" fillId="0" borderId="0" xfId="0" applyFont="1" applyAlignment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28"/>
  <sheetViews>
    <sheetView workbookViewId="0">
      <selection activeCell="A26" sqref="A26:XFD26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73" t="s">
        <v>0</v>
      </c>
      <c r="B1" s="72" t="s">
        <v>32</v>
      </c>
      <c r="C1" s="72" t="s">
        <v>2</v>
      </c>
      <c r="D1" s="72"/>
      <c r="E1" s="72"/>
      <c r="F1" s="1" t="s">
        <v>6</v>
      </c>
      <c r="G1" s="1" t="s">
        <v>8</v>
      </c>
      <c r="H1" s="1" t="s">
        <v>11</v>
      </c>
    </row>
    <row r="2" spans="1:8" ht="15.75">
      <c r="A2" s="74"/>
      <c r="B2" s="72"/>
      <c r="C2" s="1" t="s">
        <v>3</v>
      </c>
      <c r="D2" s="1" t="s">
        <v>4</v>
      </c>
      <c r="E2" s="1" t="s">
        <v>5</v>
      </c>
      <c r="F2" s="1" t="s">
        <v>7</v>
      </c>
      <c r="G2" s="1" t="s">
        <v>9</v>
      </c>
      <c r="H2" s="1" t="s">
        <v>10</v>
      </c>
    </row>
    <row r="3" spans="1:8" ht="15.75">
      <c r="A3" s="2" t="s">
        <v>31</v>
      </c>
      <c r="B3" s="3"/>
      <c r="C3" s="3"/>
      <c r="D3" s="3"/>
      <c r="E3" s="3"/>
      <c r="F3" s="3"/>
      <c r="G3" s="3"/>
      <c r="H3" s="3"/>
    </row>
    <row r="4" spans="1:8" ht="15.75">
      <c r="A4" s="2" t="s">
        <v>12</v>
      </c>
      <c r="B4" s="3"/>
      <c r="C4" s="3"/>
      <c r="D4" s="3"/>
      <c r="E4" s="3"/>
      <c r="F4" s="3"/>
      <c r="G4" s="3"/>
      <c r="H4" s="3"/>
    </row>
    <row r="5" spans="1:8" ht="15.75">
      <c r="A5" s="4"/>
      <c r="B5" s="3"/>
      <c r="C5" s="3"/>
      <c r="D5" s="3"/>
      <c r="E5" s="3"/>
      <c r="F5" s="3"/>
      <c r="G5" s="3"/>
      <c r="H5" s="3"/>
    </row>
    <row r="6" spans="1:8" ht="15.75">
      <c r="A6" s="4"/>
      <c r="B6" s="3"/>
      <c r="C6" s="3"/>
      <c r="D6" s="3"/>
      <c r="E6" s="3"/>
      <c r="F6" s="3"/>
      <c r="G6" s="3"/>
      <c r="H6" s="3"/>
    </row>
    <row r="7" spans="1:8" ht="15.75">
      <c r="A7" s="4"/>
      <c r="B7" s="3"/>
      <c r="C7" s="3"/>
      <c r="D7" s="3"/>
      <c r="E7" s="3"/>
      <c r="F7" s="3"/>
      <c r="G7" s="3"/>
      <c r="H7" s="3"/>
    </row>
    <row r="8" spans="1:8" ht="15.75">
      <c r="A8" s="2" t="s">
        <v>16</v>
      </c>
      <c r="B8" s="5">
        <f t="shared" ref="B8:G8" si="0">SUM(B5:B7)</f>
        <v>0</v>
      </c>
      <c r="C8" s="5">
        <f t="shared" si="0"/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3"/>
    </row>
    <row r="9" spans="1:8" ht="15.75">
      <c r="A9" s="2" t="s">
        <v>17</v>
      </c>
      <c r="B9" s="3"/>
      <c r="C9" s="3"/>
      <c r="D9" s="3"/>
      <c r="E9" s="3"/>
      <c r="F9" s="3"/>
      <c r="G9" s="3"/>
      <c r="H9" s="3"/>
    </row>
    <row r="10" spans="1:8" ht="15.75">
      <c r="A10" s="4"/>
      <c r="B10" s="3"/>
      <c r="C10" s="3"/>
      <c r="D10" s="3"/>
      <c r="E10" s="3"/>
      <c r="F10" s="3"/>
      <c r="G10" s="3"/>
      <c r="H10" s="3"/>
    </row>
    <row r="11" spans="1:8" ht="15.75">
      <c r="A11" s="4"/>
      <c r="B11" s="3"/>
      <c r="C11" s="3"/>
      <c r="D11" s="3"/>
      <c r="E11" s="3"/>
      <c r="F11" s="3"/>
      <c r="G11" s="3"/>
      <c r="H11" s="3"/>
    </row>
    <row r="12" spans="1:8" ht="15.75">
      <c r="A12" s="2" t="s">
        <v>16</v>
      </c>
      <c r="B12" s="5">
        <f t="shared" ref="B12:G12" si="1">SUM(B10:B11)</f>
        <v>0</v>
      </c>
      <c r="C12" s="5">
        <f t="shared" si="1"/>
        <v>0</v>
      </c>
      <c r="D12" s="5">
        <f t="shared" si="1"/>
        <v>0</v>
      </c>
      <c r="E12" s="5">
        <f t="shared" si="1"/>
        <v>0</v>
      </c>
      <c r="F12" s="5">
        <f t="shared" si="1"/>
        <v>0</v>
      </c>
      <c r="G12" s="5">
        <f t="shared" si="1"/>
        <v>0</v>
      </c>
      <c r="H12" s="3"/>
    </row>
    <row r="13" spans="1:8" ht="15.75">
      <c r="A13" s="2" t="s">
        <v>19</v>
      </c>
      <c r="B13" s="3"/>
      <c r="C13" s="3"/>
      <c r="D13" s="3"/>
      <c r="E13" s="3"/>
      <c r="F13" s="3"/>
      <c r="G13" s="3"/>
      <c r="H13" s="3"/>
    </row>
    <row r="14" spans="1:8" ht="15.75">
      <c r="A14" s="4"/>
      <c r="B14" s="3"/>
      <c r="C14" s="3"/>
      <c r="D14" s="3"/>
      <c r="E14" s="3"/>
      <c r="F14" s="3"/>
      <c r="G14" s="3"/>
      <c r="H14" s="3"/>
    </row>
    <row r="15" spans="1:8" ht="15.75">
      <c r="A15" s="4"/>
      <c r="B15" s="3"/>
      <c r="C15" s="3"/>
      <c r="D15" s="3"/>
      <c r="E15" s="3"/>
      <c r="F15" s="3"/>
      <c r="G15" s="3"/>
      <c r="H15" s="3"/>
    </row>
    <row r="16" spans="1:8" ht="15.75">
      <c r="A16" s="4"/>
      <c r="B16" s="3"/>
      <c r="C16" s="3"/>
      <c r="D16" s="3"/>
      <c r="E16" s="3"/>
      <c r="F16" s="3"/>
      <c r="G16" s="3"/>
      <c r="H16" s="3"/>
    </row>
    <row r="17" spans="1:8" ht="15.75">
      <c r="A17" s="4"/>
      <c r="B17" s="3"/>
      <c r="C17" s="3"/>
      <c r="D17" s="3"/>
      <c r="E17" s="3"/>
      <c r="F17" s="3"/>
      <c r="G17" s="3"/>
      <c r="H17" s="3"/>
    </row>
    <row r="18" spans="1:8" ht="15.75">
      <c r="A18" s="4"/>
      <c r="B18" s="3"/>
      <c r="C18" s="3"/>
      <c r="D18" s="3"/>
      <c r="E18" s="3"/>
      <c r="F18" s="3"/>
      <c r="G18" s="3"/>
      <c r="H18" s="3"/>
    </row>
    <row r="19" spans="1:8" ht="15.75">
      <c r="A19" s="4"/>
      <c r="B19" s="3"/>
      <c r="C19" s="3"/>
      <c r="D19" s="3"/>
      <c r="E19" s="3"/>
      <c r="F19" s="3"/>
      <c r="G19" s="3"/>
      <c r="H19" s="3"/>
    </row>
    <row r="20" spans="1:8" ht="15.75">
      <c r="A20" s="4"/>
      <c r="B20" s="3"/>
      <c r="C20" s="3"/>
      <c r="D20" s="3"/>
      <c r="E20" s="3"/>
      <c r="F20" s="3"/>
      <c r="G20" s="3"/>
      <c r="H20" s="3"/>
    </row>
    <row r="21" spans="1:8" ht="15.75">
      <c r="A21" s="2" t="s">
        <v>16</v>
      </c>
      <c r="B21" s="5">
        <f t="shared" ref="B21:G21" si="2">SUM(B14:B20)</f>
        <v>0</v>
      </c>
      <c r="C21" s="5">
        <f t="shared" si="2"/>
        <v>0</v>
      </c>
      <c r="D21" s="5">
        <f t="shared" si="2"/>
        <v>0</v>
      </c>
      <c r="E21" s="5">
        <f t="shared" si="2"/>
        <v>0</v>
      </c>
      <c r="F21" s="5">
        <f t="shared" si="2"/>
        <v>0</v>
      </c>
      <c r="G21" s="5">
        <f t="shared" si="2"/>
        <v>0</v>
      </c>
      <c r="H21" s="3"/>
    </row>
    <row r="22" spans="1:8" ht="15.75">
      <c r="A22" s="2" t="s">
        <v>27</v>
      </c>
      <c r="B22" s="3"/>
      <c r="C22" s="3"/>
      <c r="D22" s="3"/>
      <c r="E22" s="3"/>
      <c r="F22" s="3"/>
      <c r="G22" s="3"/>
      <c r="H22" s="3"/>
    </row>
    <row r="23" spans="1:8" ht="15.75">
      <c r="A23" s="4"/>
      <c r="B23" s="3"/>
      <c r="C23" s="3"/>
      <c r="D23" s="3"/>
      <c r="E23" s="3"/>
      <c r="F23" s="3"/>
      <c r="G23" s="3"/>
      <c r="H23" s="3"/>
    </row>
    <row r="24" spans="1:8" ht="15.75">
      <c r="A24" s="4"/>
      <c r="B24" s="3"/>
      <c r="C24" s="3"/>
      <c r="D24" s="3"/>
      <c r="E24" s="3"/>
      <c r="F24" s="3"/>
      <c r="G24" s="3"/>
      <c r="H24" s="3"/>
    </row>
    <row r="25" spans="1:8" ht="15.75">
      <c r="A25" s="4"/>
      <c r="B25" s="3"/>
      <c r="C25" s="3"/>
      <c r="D25" s="3"/>
      <c r="E25" s="3"/>
      <c r="F25" s="3"/>
      <c r="G25" s="3"/>
      <c r="H25" s="3"/>
    </row>
    <row r="26" spans="1:8" ht="15.75">
      <c r="A26" s="2" t="s">
        <v>16</v>
      </c>
      <c r="B26" s="5">
        <f t="shared" ref="B26:G26" si="3">SUM(B23:B25)</f>
        <v>0</v>
      </c>
      <c r="C26" s="5">
        <f t="shared" si="3"/>
        <v>0</v>
      </c>
      <c r="D26" s="5">
        <f t="shared" si="3"/>
        <v>0</v>
      </c>
      <c r="E26" s="5">
        <f t="shared" si="3"/>
        <v>0</v>
      </c>
      <c r="F26" s="5">
        <f t="shared" si="3"/>
        <v>0</v>
      </c>
      <c r="G26" s="5">
        <f t="shared" si="3"/>
        <v>0</v>
      </c>
      <c r="H26" s="5"/>
    </row>
    <row r="27" spans="1:8" ht="15.75">
      <c r="A27" s="2" t="s">
        <v>30</v>
      </c>
      <c r="B27" s="5">
        <f t="shared" ref="B27:G27" si="4">SUM(B8+B12+B21+B26)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3"/>
    </row>
    <row r="28" spans="1:8" ht="15.75">
      <c r="A28" s="4"/>
      <c r="B28" s="6"/>
      <c r="C28" s="6"/>
      <c r="D28" s="6"/>
      <c r="E28" s="6"/>
      <c r="F28" s="6"/>
      <c r="G28" s="6"/>
      <c r="H28" s="6"/>
    </row>
  </sheetData>
  <mergeCells count="3">
    <mergeCell ref="C1:E1"/>
    <mergeCell ref="A1:A2"/>
    <mergeCell ref="B1:B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V48"/>
  <sheetViews>
    <sheetView workbookViewId="0">
      <selection sqref="A1:G26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18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20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3"/>
    </row>
    <row r="2" spans="1:18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20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3"/>
    </row>
    <row r="3" spans="1:18" ht="15.75">
      <c r="A3" s="8" t="s">
        <v>74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3"/>
    </row>
    <row r="4" spans="1:18" ht="15.75">
      <c r="A4" s="8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3"/>
    </row>
    <row r="5" spans="1:18" ht="15.75">
      <c r="A5" s="6" t="s">
        <v>67</v>
      </c>
      <c r="B5" s="3">
        <v>200</v>
      </c>
      <c r="C5" s="3">
        <v>7.01</v>
      </c>
      <c r="D5" s="3">
        <v>8.09</v>
      </c>
      <c r="E5" s="3">
        <v>28.39</v>
      </c>
      <c r="F5" s="3">
        <v>213</v>
      </c>
      <c r="G5" s="3">
        <v>1.95</v>
      </c>
      <c r="H5" s="3">
        <v>4</v>
      </c>
      <c r="I5" s="10"/>
      <c r="J5" s="10"/>
      <c r="K5" s="10"/>
      <c r="L5" s="10"/>
      <c r="M5" s="10"/>
      <c r="N5" s="10"/>
      <c r="O5" s="10"/>
      <c r="P5" s="10"/>
      <c r="Q5" s="10"/>
      <c r="R5" s="13"/>
    </row>
    <row r="6" spans="1:18" ht="15.75">
      <c r="A6" s="6" t="s">
        <v>15</v>
      </c>
      <c r="B6" s="3">
        <v>35</v>
      </c>
      <c r="C6" s="3">
        <v>2.2999999999999998</v>
      </c>
      <c r="D6" s="3">
        <v>4.3600000000000003</v>
      </c>
      <c r="E6" s="3">
        <v>14.62</v>
      </c>
      <c r="F6" s="3">
        <v>100</v>
      </c>
      <c r="G6" s="3">
        <v>0</v>
      </c>
      <c r="H6" s="3">
        <v>22</v>
      </c>
      <c r="I6" s="10"/>
      <c r="J6" s="10"/>
      <c r="K6" s="10"/>
      <c r="L6" s="10"/>
      <c r="M6" s="10"/>
      <c r="N6" s="10"/>
      <c r="O6" s="10"/>
      <c r="P6" s="10"/>
      <c r="Q6" s="10"/>
      <c r="R6" s="13"/>
    </row>
    <row r="7" spans="1:18" ht="15.75">
      <c r="A7" s="6" t="s">
        <v>38</v>
      </c>
      <c r="B7" s="3">
        <v>170</v>
      </c>
      <c r="C7" s="3">
        <v>1.2</v>
      </c>
      <c r="D7" s="3">
        <v>2.5</v>
      </c>
      <c r="E7" s="3">
        <v>13</v>
      </c>
      <c r="F7" s="3">
        <v>90</v>
      </c>
      <c r="G7" s="3">
        <v>1.17</v>
      </c>
      <c r="H7" s="3">
        <v>13</v>
      </c>
      <c r="I7" s="10"/>
      <c r="J7" s="10"/>
      <c r="K7" s="10"/>
      <c r="L7" s="10"/>
      <c r="M7" s="10"/>
      <c r="N7" s="10"/>
      <c r="O7" s="10"/>
      <c r="P7" s="10"/>
      <c r="Q7" s="10"/>
      <c r="R7" s="13"/>
    </row>
    <row r="8" spans="1:18" ht="15.75">
      <c r="A8" s="8" t="s">
        <v>16</v>
      </c>
      <c r="B8" s="21">
        <f t="shared" ref="B8:G8" si="0">SUM(B5:B7)</f>
        <v>405</v>
      </c>
      <c r="C8" s="21">
        <f t="shared" si="0"/>
        <v>10.509999999999998</v>
      </c>
      <c r="D8" s="21">
        <f t="shared" si="0"/>
        <v>14.95</v>
      </c>
      <c r="E8" s="21">
        <f t="shared" si="0"/>
        <v>56.01</v>
      </c>
      <c r="F8" s="21">
        <f t="shared" si="0"/>
        <v>403</v>
      </c>
      <c r="G8" s="21">
        <f t="shared" si="0"/>
        <v>3.12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3"/>
    </row>
    <row r="9" spans="1:18" ht="15.75">
      <c r="A9" s="8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3"/>
    </row>
    <row r="10" spans="1:18" ht="15.75">
      <c r="A10" s="6" t="s">
        <v>68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74</v>
      </c>
      <c r="I10" s="10"/>
      <c r="J10" s="10"/>
      <c r="K10" s="10"/>
      <c r="L10" s="10"/>
      <c r="M10" s="10"/>
      <c r="N10" s="10"/>
      <c r="O10" s="10"/>
      <c r="P10" s="10"/>
      <c r="Q10" s="10"/>
      <c r="R10" s="13"/>
    </row>
    <row r="11" spans="1:18" ht="15.75">
      <c r="A11" s="8" t="s">
        <v>16</v>
      </c>
      <c r="B11" s="21">
        <f t="shared" ref="B11:G11" si="1">SUM(B10:B10)</f>
        <v>100</v>
      </c>
      <c r="C11" s="21">
        <f t="shared" si="1"/>
        <v>0</v>
      </c>
      <c r="D11" s="21">
        <f t="shared" si="1"/>
        <v>0</v>
      </c>
      <c r="E11" s="21">
        <f t="shared" si="1"/>
        <v>11.2</v>
      </c>
      <c r="F11" s="21">
        <f t="shared" si="1"/>
        <v>45</v>
      </c>
      <c r="G11" s="21">
        <f t="shared" si="1"/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3"/>
    </row>
    <row r="12" spans="1:18" ht="15.75">
      <c r="A12" s="8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3"/>
    </row>
    <row r="13" spans="1:18" ht="15.75">
      <c r="A13" s="6" t="s">
        <v>69</v>
      </c>
      <c r="B13" s="3">
        <v>200</v>
      </c>
      <c r="C13" s="3">
        <v>11.06</v>
      </c>
      <c r="D13" s="3">
        <v>5.2</v>
      </c>
      <c r="E13" s="3">
        <v>22.19</v>
      </c>
      <c r="F13" s="3">
        <v>150.80000000000001</v>
      </c>
      <c r="G13" s="3">
        <v>6.1</v>
      </c>
      <c r="H13" s="3">
        <v>27</v>
      </c>
      <c r="I13" s="10"/>
      <c r="J13" s="10"/>
      <c r="K13" s="10"/>
      <c r="L13" s="10"/>
      <c r="M13" s="10"/>
      <c r="N13" s="10"/>
      <c r="O13" s="10"/>
      <c r="P13" s="10"/>
      <c r="Q13" s="10"/>
      <c r="R13" s="13"/>
    </row>
    <row r="14" spans="1:18" ht="15.75">
      <c r="A14" s="6" t="s">
        <v>70</v>
      </c>
      <c r="B14" s="3">
        <v>200</v>
      </c>
      <c r="C14" s="3">
        <v>9.01</v>
      </c>
      <c r="D14" s="3">
        <v>10.08</v>
      </c>
      <c r="E14" s="3">
        <v>21.19</v>
      </c>
      <c r="F14" s="3">
        <v>200.63</v>
      </c>
      <c r="G14" s="3">
        <v>8.7200000000000006</v>
      </c>
      <c r="H14" s="3">
        <v>37</v>
      </c>
      <c r="I14" s="10"/>
      <c r="J14" s="10"/>
      <c r="K14" s="10"/>
      <c r="L14" s="10"/>
      <c r="M14" s="10"/>
      <c r="N14" s="10"/>
      <c r="O14" s="10"/>
      <c r="P14" s="10"/>
      <c r="Q14" s="10"/>
      <c r="R14" s="13"/>
    </row>
    <row r="15" spans="1:18" ht="15.75">
      <c r="A15" s="6" t="s">
        <v>35</v>
      </c>
      <c r="B15" s="3">
        <v>180</v>
      </c>
      <c r="C15" s="3">
        <v>0.48</v>
      </c>
      <c r="D15" s="3">
        <v>0</v>
      </c>
      <c r="E15" s="3">
        <v>23.8</v>
      </c>
      <c r="F15" s="3">
        <v>90</v>
      </c>
      <c r="G15" s="3">
        <v>0.4</v>
      </c>
      <c r="H15" s="3">
        <v>17</v>
      </c>
      <c r="I15" s="10"/>
      <c r="J15" s="10"/>
      <c r="K15" s="10"/>
      <c r="L15" s="10"/>
      <c r="M15" s="10"/>
      <c r="N15" s="10"/>
      <c r="O15" s="10"/>
      <c r="P15" s="10"/>
      <c r="Q15" s="10"/>
      <c r="R15" s="13"/>
    </row>
    <row r="16" spans="1:18" ht="15.75">
      <c r="A16" s="6" t="s">
        <v>25</v>
      </c>
      <c r="B16" s="3">
        <v>40</v>
      </c>
      <c r="C16" s="3">
        <v>2.6</v>
      </c>
      <c r="D16" s="3">
        <v>0.4</v>
      </c>
      <c r="E16" s="3">
        <v>17.2</v>
      </c>
      <c r="F16" s="3">
        <v>84</v>
      </c>
      <c r="G16" s="3">
        <v>0</v>
      </c>
      <c r="H16" s="3">
        <v>69</v>
      </c>
      <c r="I16" s="10"/>
      <c r="J16" s="10"/>
      <c r="K16" s="10"/>
      <c r="L16" s="10"/>
      <c r="M16" s="10"/>
      <c r="N16" s="10"/>
      <c r="O16" s="10"/>
      <c r="P16" s="10"/>
      <c r="Q16" s="10"/>
      <c r="R16" s="13"/>
    </row>
    <row r="17" spans="1:22" ht="15.75">
      <c r="A17" s="8" t="s">
        <v>16</v>
      </c>
      <c r="B17" s="21">
        <f t="shared" ref="B17:G17" si="2">SUM(B13:B16)</f>
        <v>620</v>
      </c>
      <c r="C17" s="21">
        <f t="shared" si="2"/>
        <v>23.150000000000002</v>
      </c>
      <c r="D17" s="21">
        <f t="shared" si="2"/>
        <v>15.680000000000001</v>
      </c>
      <c r="E17" s="21">
        <f t="shared" si="2"/>
        <v>84.38000000000001</v>
      </c>
      <c r="F17" s="21">
        <f t="shared" si="2"/>
        <v>525.43000000000006</v>
      </c>
      <c r="G17" s="21">
        <f t="shared" si="2"/>
        <v>15.22</v>
      </c>
      <c r="H17" s="3"/>
      <c r="I17" s="10"/>
      <c r="J17" s="10"/>
      <c r="K17" s="10"/>
      <c r="L17" s="10"/>
      <c r="M17" s="10"/>
      <c r="N17" s="10"/>
      <c r="O17" s="10"/>
      <c r="P17" s="10"/>
      <c r="Q17" s="10"/>
      <c r="R17" s="13"/>
    </row>
    <row r="18" spans="1:22" ht="15.75">
      <c r="A18" s="8" t="s">
        <v>27</v>
      </c>
      <c r="B18" s="3"/>
      <c r="C18" s="3"/>
      <c r="D18" s="3"/>
      <c r="E18" s="3"/>
      <c r="F18" s="3"/>
      <c r="G18" s="3"/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3"/>
    </row>
    <row r="19" spans="1:22" ht="15.75">
      <c r="A19" s="6" t="s">
        <v>71</v>
      </c>
      <c r="B19" s="3">
        <v>120</v>
      </c>
      <c r="C19" s="3">
        <v>2</v>
      </c>
      <c r="D19" s="3">
        <v>8.4</v>
      </c>
      <c r="E19" s="3">
        <v>10.199999999999999</v>
      </c>
      <c r="F19" s="3">
        <v>90</v>
      </c>
      <c r="G19" s="3">
        <v>6.64</v>
      </c>
      <c r="H19" s="3">
        <v>50</v>
      </c>
      <c r="I19" s="10"/>
      <c r="J19" s="10"/>
      <c r="K19" s="10"/>
      <c r="L19" s="10"/>
      <c r="M19" s="10"/>
      <c r="N19" s="10"/>
      <c r="O19" s="10"/>
      <c r="P19" s="10"/>
      <c r="Q19" s="10"/>
      <c r="R19" s="13"/>
    </row>
    <row r="20" spans="1:22" ht="15.75">
      <c r="A20" s="6" t="s">
        <v>73</v>
      </c>
      <c r="B20" s="3">
        <v>170</v>
      </c>
      <c r="C20" s="3">
        <v>0</v>
      </c>
      <c r="D20" s="3">
        <v>0</v>
      </c>
      <c r="E20" s="3">
        <v>18</v>
      </c>
      <c r="F20" s="3">
        <v>60</v>
      </c>
      <c r="G20" s="3">
        <v>0</v>
      </c>
      <c r="H20" s="3">
        <v>16</v>
      </c>
      <c r="I20" s="10"/>
      <c r="J20" s="10"/>
      <c r="K20" s="10"/>
      <c r="L20" s="10"/>
      <c r="M20" s="10"/>
      <c r="N20" s="10"/>
      <c r="O20" s="10"/>
      <c r="P20" s="10"/>
      <c r="Q20" s="10"/>
      <c r="R20" s="13"/>
    </row>
    <row r="21" spans="1:22" ht="15.75">
      <c r="A21" s="6" t="s">
        <v>25</v>
      </c>
      <c r="B21" s="3">
        <v>20</v>
      </c>
      <c r="C21" s="3">
        <v>1</v>
      </c>
      <c r="D21" s="3">
        <v>0.9</v>
      </c>
      <c r="E21" s="3">
        <v>0.24</v>
      </c>
      <c r="F21" s="3">
        <v>6.84</v>
      </c>
      <c r="G21" s="3">
        <v>39.799999999999997</v>
      </c>
      <c r="H21" s="3">
        <v>69</v>
      </c>
      <c r="I21" s="10"/>
      <c r="J21" s="10"/>
      <c r="K21" s="10"/>
      <c r="L21" s="10"/>
      <c r="M21" s="10"/>
      <c r="N21" s="10"/>
      <c r="O21" s="10"/>
      <c r="P21" s="10"/>
      <c r="Q21" s="10"/>
      <c r="R21" s="13"/>
    </row>
    <row r="22" spans="1:22" ht="15.75">
      <c r="A22" s="6" t="s">
        <v>41</v>
      </c>
      <c r="B22" s="3">
        <v>30</v>
      </c>
      <c r="C22" s="3">
        <v>1.5</v>
      </c>
      <c r="D22" s="3">
        <v>2.85</v>
      </c>
      <c r="E22" s="3">
        <v>15.6</v>
      </c>
      <c r="F22" s="3">
        <v>192</v>
      </c>
      <c r="G22" s="3">
        <v>0</v>
      </c>
      <c r="H22" s="3">
        <v>75</v>
      </c>
      <c r="I22" s="10"/>
      <c r="J22" s="10"/>
      <c r="K22" s="10"/>
      <c r="L22" s="10"/>
      <c r="M22" s="10"/>
      <c r="N22" s="10"/>
      <c r="O22" s="10"/>
      <c r="P22" s="10"/>
      <c r="Q22" s="10"/>
      <c r="R22" s="13"/>
    </row>
    <row r="23" spans="1:22" ht="15.75">
      <c r="A23" s="6" t="s">
        <v>72</v>
      </c>
      <c r="B23" s="3">
        <v>20</v>
      </c>
      <c r="C23" s="3">
        <v>2.5499999999999998</v>
      </c>
      <c r="D23" s="3">
        <v>2.2999999999999998</v>
      </c>
      <c r="E23" s="3">
        <v>0.15</v>
      </c>
      <c r="F23" s="3">
        <v>31.5</v>
      </c>
      <c r="G23" s="3">
        <v>0</v>
      </c>
      <c r="H23" s="3">
        <v>73</v>
      </c>
      <c r="I23" s="10"/>
      <c r="J23" s="10"/>
      <c r="K23" s="10"/>
      <c r="L23" s="10"/>
      <c r="M23" s="10"/>
      <c r="N23" s="10"/>
      <c r="O23" s="10"/>
      <c r="P23" s="10"/>
      <c r="Q23" s="10"/>
      <c r="R23" s="13"/>
    </row>
    <row r="24" spans="1:22" ht="15.75">
      <c r="A24" s="8" t="s">
        <v>16</v>
      </c>
      <c r="B24" s="21">
        <f t="shared" ref="B24:G24" si="3">SUM(B19:B23)</f>
        <v>360</v>
      </c>
      <c r="C24" s="21">
        <f t="shared" si="3"/>
        <v>7.05</v>
      </c>
      <c r="D24" s="21">
        <f t="shared" si="3"/>
        <v>14.45</v>
      </c>
      <c r="E24" s="21">
        <f t="shared" si="3"/>
        <v>44.19</v>
      </c>
      <c r="F24" s="21">
        <f t="shared" si="3"/>
        <v>380.34000000000003</v>
      </c>
      <c r="G24" s="21">
        <f t="shared" si="3"/>
        <v>46.44</v>
      </c>
      <c r="H24" s="3"/>
      <c r="I24" s="10"/>
      <c r="J24" s="10"/>
      <c r="K24" s="10"/>
      <c r="L24" s="10"/>
      <c r="M24" s="10"/>
      <c r="N24" s="10"/>
      <c r="O24" s="10"/>
      <c r="P24" s="10"/>
      <c r="Q24" s="10"/>
      <c r="R24" s="13"/>
    </row>
    <row r="25" spans="1:22" ht="15.75">
      <c r="A25" s="8" t="s">
        <v>30</v>
      </c>
      <c r="B25" s="21">
        <f t="shared" ref="B25:G25" si="4">SUM(B8+B11+B17+B24)</f>
        <v>1485</v>
      </c>
      <c r="C25" s="21">
        <f t="shared" si="4"/>
        <v>40.709999999999994</v>
      </c>
      <c r="D25" s="21">
        <f t="shared" si="4"/>
        <v>45.08</v>
      </c>
      <c r="E25" s="21">
        <f t="shared" si="4"/>
        <v>195.78</v>
      </c>
      <c r="F25" s="21">
        <f t="shared" si="4"/>
        <v>1353.77</v>
      </c>
      <c r="G25" s="21">
        <f t="shared" si="4"/>
        <v>68.78</v>
      </c>
      <c r="H25" s="3"/>
      <c r="I25" s="10"/>
      <c r="J25" s="10"/>
      <c r="K25" s="10"/>
      <c r="L25" s="10"/>
      <c r="M25" s="10"/>
      <c r="N25" s="10"/>
      <c r="O25" s="10"/>
      <c r="P25" s="10"/>
      <c r="Q25" s="10"/>
      <c r="R25" s="13"/>
    </row>
    <row r="26" spans="1:22" s="32" customFormat="1" ht="15.75">
      <c r="A26" s="29" t="s">
        <v>100</v>
      </c>
      <c r="B26" s="30"/>
      <c r="C26" s="30">
        <v>40.5</v>
      </c>
      <c r="D26" s="30">
        <v>45</v>
      </c>
      <c r="E26" s="30">
        <v>195.75</v>
      </c>
      <c r="F26" s="30">
        <v>1350</v>
      </c>
      <c r="G26" s="30"/>
      <c r="H26" s="31"/>
    </row>
    <row r="27" spans="1:22" s="37" customFormat="1" ht="15.75" customHeight="1">
      <c r="A27" s="34" t="s">
        <v>97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15.75" customHeight="1">
      <c r="A28" s="35" t="s">
        <v>94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" customHeight="1">
      <c r="A29" s="78" t="s">
        <v>95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38"/>
      <c r="M29" s="38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15" customHeight="1">
      <c r="A30" s="78" t="s">
        <v>96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38"/>
      <c r="M30" s="38"/>
      <c r="N30" s="36"/>
      <c r="O30" s="36"/>
      <c r="P30" s="36"/>
      <c r="Q30" s="36"/>
      <c r="R30" s="36"/>
      <c r="S30" s="36"/>
      <c r="T30" s="36"/>
      <c r="U30" s="36"/>
      <c r="V30" s="36"/>
    </row>
    <row r="31" spans="1:2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3"/>
    </row>
    <row r="32" spans="1:2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3"/>
    </row>
    <row r="33" spans="1:1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3"/>
    </row>
    <row r="34" spans="1:1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3"/>
    </row>
    <row r="35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3"/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3"/>
    </row>
    <row r="37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3"/>
    </row>
    <row r="38" spans="1:1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/>
    </row>
    <row r="39" spans="1:18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3"/>
    </row>
    <row r="40" spans="1:1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3"/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3"/>
    </row>
    <row r="42" spans="1:18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8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3"/>
    </row>
    <row r="44" spans="1:1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3"/>
    </row>
    <row r="45" spans="1: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3"/>
    </row>
    <row r="46" spans="1: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3"/>
    </row>
    <row r="47" spans="1: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3"/>
    </row>
    <row r="48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</sheetData>
  <mergeCells count="5">
    <mergeCell ref="A1:A2"/>
    <mergeCell ref="B1:B2"/>
    <mergeCell ref="C1:E1"/>
    <mergeCell ref="A29:K29"/>
    <mergeCell ref="A30:K30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AH315"/>
  <sheetViews>
    <sheetView workbookViewId="0">
      <selection sqref="A1:H26"/>
    </sheetView>
  </sheetViews>
  <sheetFormatPr defaultRowHeight="15"/>
  <cols>
    <col min="1" max="1" width="46.42578125" style="9" customWidth="1"/>
    <col min="2" max="2" width="14.140625" style="9" customWidth="1"/>
    <col min="3" max="4" width="9.140625" style="9"/>
    <col min="5" max="5" width="9.8554687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34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8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8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33.75">
      <c r="A3" s="41" t="s">
        <v>120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.75">
      <c r="A4" s="8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5.75">
      <c r="A5" s="6" t="s">
        <v>52</v>
      </c>
      <c r="B5" s="3">
        <v>180</v>
      </c>
      <c r="C5" s="3">
        <v>4.5999999999999996</v>
      </c>
      <c r="D5" s="3">
        <v>3.07</v>
      </c>
      <c r="E5" s="3">
        <v>11.29</v>
      </c>
      <c r="F5" s="3">
        <v>159.75</v>
      </c>
      <c r="G5" s="3">
        <v>1.46</v>
      </c>
      <c r="H5" s="3">
        <v>66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5.75">
      <c r="A6" s="6" t="s">
        <v>116</v>
      </c>
      <c r="B6" s="3">
        <v>150</v>
      </c>
      <c r="C6" s="3">
        <v>0.1</v>
      </c>
      <c r="D6" s="3">
        <v>0</v>
      </c>
      <c r="E6" s="3">
        <v>8.6</v>
      </c>
      <c r="F6" s="3">
        <v>37.700000000000003</v>
      </c>
      <c r="G6" s="3">
        <v>0.8</v>
      </c>
      <c r="H6" s="3">
        <v>114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5.75">
      <c r="A7" s="6" t="s">
        <v>48</v>
      </c>
      <c r="B7" s="3">
        <v>24</v>
      </c>
      <c r="C7" s="3">
        <v>1.54</v>
      </c>
      <c r="D7" s="3">
        <v>3.46</v>
      </c>
      <c r="E7" s="3">
        <v>9.75</v>
      </c>
      <c r="F7" s="3">
        <v>78</v>
      </c>
      <c r="G7" s="3">
        <v>0</v>
      </c>
      <c r="H7" s="3">
        <v>16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5.75">
      <c r="A8" s="8" t="s">
        <v>16</v>
      </c>
      <c r="B8" s="21">
        <f t="shared" ref="B8:G8" si="0">SUM(B5:B7)</f>
        <v>354</v>
      </c>
      <c r="C8" s="21">
        <f t="shared" si="0"/>
        <v>6.2399999999999993</v>
      </c>
      <c r="D8" s="21">
        <f t="shared" si="0"/>
        <v>6.5299999999999994</v>
      </c>
      <c r="E8" s="21">
        <f t="shared" si="0"/>
        <v>29.64</v>
      </c>
      <c r="F8" s="21">
        <f t="shared" si="0"/>
        <v>275.45</v>
      </c>
      <c r="G8" s="21">
        <f t="shared" si="0"/>
        <v>2.2599999999999998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5.75">
      <c r="A9" s="8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5.75">
      <c r="A10" s="6" t="s">
        <v>18</v>
      </c>
      <c r="B10" s="3">
        <v>50</v>
      </c>
      <c r="C10" s="3">
        <v>0.75</v>
      </c>
      <c r="D10" s="3">
        <v>0.25</v>
      </c>
      <c r="E10" s="3">
        <v>10.5</v>
      </c>
      <c r="F10" s="3">
        <v>48</v>
      </c>
      <c r="G10" s="3">
        <v>5</v>
      </c>
      <c r="H10" s="3">
        <v>70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75">
      <c r="A11" s="8" t="s">
        <v>16</v>
      </c>
      <c r="B11" s="21">
        <f t="shared" ref="B11:G11" si="1">SUM(B10:B10)</f>
        <v>50</v>
      </c>
      <c r="C11" s="21">
        <f t="shared" si="1"/>
        <v>0.75</v>
      </c>
      <c r="D11" s="21">
        <f t="shared" si="1"/>
        <v>0.25</v>
      </c>
      <c r="E11" s="21">
        <f t="shared" si="1"/>
        <v>10.5</v>
      </c>
      <c r="F11" s="21">
        <f t="shared" si="1"/>
        <v>48</v>
      </c>
      <c r="G11" s="21">
        <f t="shared" si="1"/>
        <v>5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75">
      <c r="A12" s="8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75">
      <c r="A13" s="6" t="s">
        <v>117</v>
      </c>
      <c r="B13" s="3">
        <v>150</v>
      </c>
      <c r="C13" s="3">
        <v>3.93</v>
      </c>
      <c r="D13" s="3">
        <v>4.9000000000000004</v>
      </c>
      <c r="E13" s="3">
        <v>16.84</v>
      </c>
      <c r="F13" s="3">
        <v>120.9</v>
      </c>
      <c r="G13" s="3">
        <v>7.12</v>
      </c>
      <c r="H13" s="3">
        <v>46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5.75">
      <c r="A14" s="6" t="s">
        <v>118</v>
      </c>
      <c r="B14" s="3">
        <v>70</v>
      </c>
      <c r="C14" s="3">
        <v>7.03</v>
      </c>
      <c r="D14" s="3">
        <v>5.73</v>
      </c>
      <c r="E14" s="3">
        <v>5.1100000000000003</v>
      </c>
      <c r="F14" s="3">
        <v>99.38</v>
      </c>
      <c r="G14" s="3">
        <v>0.57999999999999996</v>
      </c>
      <c r="H14" s="3">
        <v>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75">
      <c r="A15" s="6" t="s">
        <v>23</v>
      </c>
      <c r="B15" s="3">
        <v>105</v>
      </c>
      <c r="C15" s="3">
        <v>2.44</v>
      </c>
      <c r="D15" s="3">
        <v>4.1900000000000004</v>
      </c>
      <c r="E15" s="3">
        <v>10.45</v>
      </c>
      <c r="F15" s="3">
        <v>113.6</v>
      </c>
      <c r="G15" s="3">
        <v>14.36</v>
      </c>
      <c r="H15" s="3">
        <v>8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75">
      <c r="A16" s="6" t="s">
        <v>91</v>
      </c>
      <c r="B16" s="3">
        <v>45</v>
      </c>
      <c r="C16" s="3">
        <v>0.41</v>
      </c>
      <c r="D16" s="3">
        <v>3.81</v>
      </c>
      <c r="E16" s="3">
        <v>0.68</v>
      </c>
      <c r="F16" s="3">
        <v>55.5</v>
      </c>
      <c r="G16" s="3">
        <v>16.13</v>
      </c>
      <c r="H16" s="3">
        <v>56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>
      <c r="A17" s="6" t="s">
        <v>25</v>
      </c>
      <c r="B17" s="3">
        <v>30</v>
      </c>
      <c r="C17" s="3">
        <v>1.95</v>
      </c>
      <c r="D17" s="3">
        <v>0.3</v>
      </c>
      <c r="E17" s="3">
        <v>12.9</v>
      </c>
      <c r="F17" s="3">
        <v>63</v>
      </c>
      <c r="G17" s="3">
        <v>0</v>
      </c>
      <c r="H17" s="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5.75">
      <c r="A18" s="6" t="s">
        <v>35</v>
      </c>
      <c r="B18" s="3">
        <v>150</v>
      </c>
      <c r="C18" s="3">
        <v>0.12</v>
      </c>
      <c r="D18" s="3">
        <v>0.12</v>
      </c>
      <c r="E18" s="3">
        <v>11.92</v>
      </c>
      <c r="F18" s="3">
        <v>45</v>
      </c>
      <c r="G18" s="3">
        <v>4.95</v>
      </c>
      <c r="H18" s="3">
        <v>9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5.75">
      <c r="A19" s="8" t="s">
        <v>16</v>
      </c>
      <c r="B19" s="21">
        <f t="shared" ref="B19:G19" si="2">SUM(B13:B18)</f>
        <v>550</v>
      </c>
      <c r="C19" s="21">
        <f t="shared" si="2"/>
        <v>15.879999999999999</v>
      </c>
      <c r="D19" s="21">
        <f t="shared" si="2"/>
        <v>19.05</v>
      </c>
      <c r="E19" s="21">
        <f t="shared" si="2"/>
        <v>57.9</v>
      </c>
      <c r="F19" s="21">
        <f t="shared" si="2"/>
        <v>497.38</v>
      </c>
      <c r="G19" s="21">
        <f t="shared" si="2"/>
        <v>43.14</v>
      </c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5.75">
      <c r="A20" s="8" t="s">
        <v>27</v>
      </c>
      <c r="B20" s="3"/>
      <c r="C20" s="3"/>
      <c r="D20" s="3"/>
      <c r="E20" s="3"/>
      <c r="F20" s="3"/>
      <c r="G20" s="3"/>
      <c r="H20" s="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5.75">
      <c r="A21" s="6" t="s">
        <v>28</v>
      </c>
      <c r="B21" s="3">
        <v>80</v>
      </c>
      <c r="C21" s="3">
        <v>5.62</v>
      </c>
      <c r="D21" s="3">
        <v>11.69</v>
      </c>
      <c r="E21" s="3">
        <v>4.66</v>
      </c>
      <c r="F21" s="3">
        <v>146</v>
      </c>
      <c r="G21" s="3">
        <v>0.61</v>
      </c>
      <c r="H21" s="3">
        <v>37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5.75">
      <c r="A22" s="6" t="s">
        <v>119</v>
      </c>
      <c r="B22" s="3">
        <v>40</v>
      </c>
      <c r="C22" s="3">
        <v>3.14</v>
      </c>
      <c r="D22" s="3">
        <v>2.36</v>
      </c>
      <c r="E22" s="3">
        <v>21.16</v>
      </c>
      <c r="F22" s="3">
        <v>118</v>
      </c>
      <c r="G22" s="3">
        <v>0</v>
      </c>
      <c r="H22" s="3">
        <v>22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5.75">
      <c r="A23" s="6" t="s">
        <v>29</v>
      </c>
      <c r="B23" s="3">
        <v>150</v>
      </c>
      <c r="C23" s="3">
        <v>0</v>
      </c>
      <c r="D23" s="3">
        <v>0</v>
      </c>
      <c r="E23" s="3">
        <v>8.98</v>
      </c>
      <c r="F23" s="3">
        <v>30</v>
      </c>
      <c r="G23" s="3">
        <v>0.27</v>
      </c>
      <c r="H23" s="3">
        <v>12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5.75">
      <c r="A24" s="8" t="s">
        <v>16</v>
      </c>
      <c r="B24" s="21">
        <f t="shared" ref="B24:G24" si="3">SUM(B21:B23)</f>
        <v>270</v>
      </c>
      <c r="C24" s="21">
        <f t="shared" si="3"/>
        <v>8.76</v>
      </c>
      <c r="D24" s="21">
        <f t="shared" si="3"/>
        <v>14.049999999999999</v>
      </c>
      <c r="E24" s="21">
        <f t="shared" si="3"/>
        <v>34.799999999999997</v>
      </c>
      <c r="F24" s="21">
        <f t="shared" si="3"/>
        <v>294</v>
      </c>
      <c r="G24" s="21">
        <f t="shared" si="3"/>
        <v>0.88</v>
      </c>
      <c r="H24" s="5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5" customHeight="1">
      <c r="A25" s="8" t="s">
        <v>30</v>
      </c>
      <c r="B25" s="21">
        <f t="shared" ref="B25:G25" si="4">SUM(B8+B11+B19+B24)</f>
        <v>1224</v>
      </c>
      <c r="C25" s="21">
        <f t="shared" si="4"/>
        <v>31.629999999999995</v>
      </c>
      <c r="D25" s="21">
        <f t="shared" si="4"/>
        <v>39.879999999999995</v>
      </c>
      <c r="E25" s="21">
        <f t="shared" si="4"/>
        <v>132.83999999999997</v>
      </c>
      <c r="F25" s="21">
        <f t="shared" si="4"/>
        <v>1114.83</v>
      </c>
      <c r="G25" s="21">
        <f t="shared" si="4"/>
        <v>51.28</v>
      </c>
      <c r="H25" s="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s="33" customFormat="1" ht="15.75">
      <c r="A26" s="29" t="s">
        <v>100</v>
      </c>
      <c r="B26" s="30"/>
      <c r="C26" s="30">
        <v>27.3</v>
      </c>
      <c r="D26" s="30">
        <v>30.45</v>
      </c>
      <c r="E26" s="30">
        <v>131.94999999999999</v>
      </c>
      <c r="F26" s="30">
        <v>975</v>
      </c>
      <c r="G26" s="30"/>
      <c r="H26" s="31"/>
      <c r="I26" s="75"/>
      <c r="J26" s="76"/>
      <c r="K26" s="76"/>
      <c r="L26" s="76"/>
      <c r="M26" s="77"/>
    </row>
    <row r="27" spans="1:34" customFormat="1" ht="15.75" customHeight="1">
      <c r="A27" s="34" t="s">
        <v>97</v>
      </c>
      <c r="B27" s="34"/>
      <c r="C27" s="34"/>
      <c r="D27" s="34"/>
      <c r="E27" s="34"/>
      <c r="F27" s="34"/>
      <c r="G27" s="34"/>
      <c r="H27" s="34"/>
      <c r="I27" s="14"/>
      <c r="J27" s="15"/>
      <c r="K27" s="15"/>
      <c r="L27" s="15"/>
      <c r="M27" s="15"/>
      <c r="N27" s="15"/>
      <c r="O27" s="15"/>
      <c r="P27" s="15"/>
      <c r="Q27" s="15"/>
      <c r="R27" s="15"/>
    </row>
    <row r="28" spans="1:34" customFormat="1" ht="15.75" customHeight="1">
      <c r="A28" s="35" t="s">
        <v>94</v>
      </c>
      <c r="B28" s="35"/>
      <c r="C28" s="35"/>
      <c r="D28" s="35"/>
      <c r="E28" s="35"/>
      <c r="F28" s="35"/>
      <c r="G28" s="35"/>
      <c r="H28" s="35"/>
      <c r="I28" s="16"/>
      <c r="J28" s="15"/>
      <c r="K28" s="15"/>
      <c r="L28" s="15"/>
      <c r="M28" s="15"/>
      <c r="N28" s="15"/>
      <c r="O28" s="15"/>
      <c r="P28" s="15"/>
      <c r="Q28" s="15"/>
      <c r="R28" s="15"/>
    </row>
    <row r="29" spans="1:34" customFormat="1" ht="15" customHeight="1">
      <c r="A29" s="78" t="s">
        <v>95</v>
      </c>
      <c r="B29" s="78"/>
      <c r="C29" s="78"/>
      <c r="D29" s="78"/>
      <c r="E29" s="78"/>
      <c r="F29" s="78"/>
      <c r="G29" s="78"/>
      <c r="H29" s="78"/>
      <c r="I29" s="27"/>
      <c r="J29" s="15"/>
      <c r="K29" s="15"/>
      <c r="L29" s="15"/>
      <c r="M29" s="15"/>
      <c r="N29" s="15"/>
      <c r="O29" s="15"/>
      <c r="P29" s="15"/>
      <c r="Q29" s="15"/>
      <c r="R29" s="15"/>
    </row>
    <row r="30" spans="1:34" customFormat="1" ht="15" customHeight="1">
      <c r="A30" s="78" t="s">
        <v>96</v>
      </c>
      <c r="B30" s="78"/>
      <c r="C30" s="78"/>
      <c r="D30" s="78"/>
      <c r="E30" s="78"/>
      <c r="F30" s="78"/>
      <c r="G30" s="78"/>
      <c r="H30" s="78"/>
      <c r="I30" s="27"/>
      <c r="J30" s="15"/>
      <c r="K30" s="15"/>
      <c r="L30" s="15"/>
      <c r="M30" s="15"/>
      <c r="N30" s="15"/>
      <c r="O30" s="15"/>
      <c r="P30" s="15"/>
      <c r="Q30" s="15"/>
      <c r="R30" s="15"/>
    </row>
    <row r="31" spans="1:3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</row>
  </sheetData>
  <mergeCells count="6">
    <mergeCell ref="A30:H30"/>
    <mergeCell ref="A1:A2"/>
    <mergeCell ref="B1:B2"/>
    <mergeCell ref="C1:E1"/>
    <mergeCell ref="I26:M26"/>
    <mergeCell ref="A29:H29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BL375"/>
  <sheetViews>
    <sheetView workbookViewId="0">
      <selection activeCell="J22" sqref="J22"/>
    </sheetView>
  </sheetViews>
  <sheetFormatPr defaultRowHeight="15"/>
  <cols>
    <col min="1" max="1" width="43.28515625" style="9" customWidth="1"/>
    <col min="2" max="2" width="14.140625" style="9" customWidth="1"/>
    <col min="3" max="5" width="9.140625" style="9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64"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5.75">
      <c r="A2" s="72" t="s">
        <v>0</v>
      </c>
      <c r="B2" s="8" t="s">
        <v>32</v>
      </c>
      <c r="C2" s="8" t="s">
        <v>2</v>
      </c>
      <c r="D2" s="8"/>
      <c r="E2" s="8"/>
      <c r="F2" s="8" t="s">
        <v>6</v>
      </c>
      <c r="G2" s="8" t="s">
        <v>8</v>
      </c>
      <c r="H2" s="20" t="s">
        <v>11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ht="15.75">
      <c r="A3" s="72"/>
      <c r="B3" s="8"/>
      <c r="C3" s="8" t="s">
        <v>3</v>
      </c>
      <c r="D3" s="8" t="s">
        <v>4</v>
      </c>
      <c r="E3" s="8" t="s">
        <v>5</v>
      </c>
      <c r="F3" s="8" t="s">
        <v>7</v>
      </c>
      <c r="G3" s="8" t="s">
        <v>9</v>
      </c>
      <c r="H3" s="20" t="s">
        <v>10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15.75">
      <c r="A4" s="8" t="s">
        <v>75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ht="15.75">
      <c r="A5" s="8" t="s">
        <v>12</v>
      </c>
      <c r="B5" s="3"/>
      <c r="C5" s="3"/>
      <c r="D5" s="3"/>
      <c r="E5" s="3"/>
      <c r="F5" s="3"/>
      <c r="G5" s="3"/>
      <c r="H5" s="3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ht="15.75">
      <c r="A6" s="6" t="s">
        <v>13</v>
      </c>
      <c r="B6" s="3">
        <v>200</v>
      </c>
      <c r="C6" s="3">
        <v>6.44</v>
      </c>
      <c r="D6" s="3">
        <v>7.53</v>
      </c>
      <c r="E6" s="3">
        <v>25.38</v>
      </c>
      <c r="F6" s="3">
        <v>192</v>
      </c>
      <c r="G6" s="3">
        <v>1.95</v>
      </c>
      <c r="H6" s="3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ht="15.75">
      <c r="A7" s="6" t="s">
        <v>14</v>
      </c>
      <c r="B7" s="3">
        <v>180</v>
      </c>
      <c r="C7" s="3">
        <v>1.3</v>
      </c>
      <c r="D7" s="3">
        <v>2.5</v>
      </c>
      <c r="E7" s="3">
        <v>14</v>
      </c>
      <c r="F7" s="3">
        <v>92.1</v>
      </c>
      <c r="G7" s="3">
        <v>1</v>
      </c>
      <c r="H7" s="3">
        <v>11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ht="15.75">
      <c r="A8" s="6" t="s">
        <v>15</v>
      </c>
      <c r="B8" s="3">
        <v>35</v>
      </c>
      <c r="C8" s="3">
        <v>2.2999999999999998</v>
      </c>
      <c r="D8" s="3">
        <v>4.3600000000000003</v>
      </c>
      <c r="E8" s="3">
        <v>14.62</v>
      </c>
      <c r="F8" s="3">
        <v>100</v>
      </c>
      <c r="G8" s="3">
        <v>0</v>
      </c>
      <c r="H8" s="3">
        <v>22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ht="15.75">
      <c r="A9" s="8" t="s">
        <v>16</v>
      </c>
      <c r="B9" s="21">
        <f t="shared" ref="B9:G9" si="0">SUM(B6:B8)</f>
        <v>415</v>
      </c>
      <c r="C9" s="21">
        <f t="shared" si="0"/>
        <v>10.039999999999999</v>
      </c>
      <c r="D9" s="21">
        <f t="shared" si="0"/>
        <v>14.39</v>
      </c>
      <c r="E9" s="21">
        <f t="shared" si="0"/>
        <v>53.999999999999993</v>
      </c>
      <c r="F9" s="21">
        <f t="shared" si="0"/>
        <v>384.1</v>
      </c>
      <c r="G9" s="21">
        <f t="shared" si="0"/>
        <v>2.95</v>
      </c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ht="15.75">
      <c r="A10" s="8" t="s">
        <v>17</v>
      </c>
      <c r="B10" s="3"/>
      <c r="C10" s="3"/>
      <c r="D10" s="3"/>
      <c r="E10" s="3"/>
      <c r="F10" s="3"/>
      <c r="G10" s="3"/>
      <c r="H10" s="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15.75">
      <c r="A11" s="6" t="s">
        <v>18</v>
      </c>
      <c r="B11" s="3">
        <v>50</v>
      </c>
      <c r="C11" s="3">
        <v>0.75</v>
      </c>
      <c r="D11" s="3">
        <v>0.25</v>
      </c>
      <c r="E11" s="3">
        <v>10.5</v>
      </c>
      <c r="F11" s="3">
        <v>48</v>
      </c>
      <c r="G11" s="3">
        <v>5</v>
      </c>
      <c r="H11" s="3">
        <v>70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5.75">
      <c r="A12" s="8" t="s">
        <v>16</v>
      </c>
      <c r="B12" s="21">
        <f t="shared" ref="B12:G12" si="1">SUM(B11:B11)</f>
        <v>50</v>
      </c>
      <c r="C12" s="21">
        <f t="shared" si="1"/>
        <v>0.75</v>
      </c>
      <c r="D12" s="21">
        <f t="shared" si="1"/>
        <v>0.25</v>
      </c>
      <c r="E12" s="21">
        <f t="shared" si="1"/>
        <v>10.5</v>
      </c>
      <c r="F12" s="21">
        <f t="shared" si="1"/>
        <v>48</v>
      </c>
      <c r="G12" s="21">
        <f t="shared" si="1"/>
        <v>5</v>
      </c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ht="15.75">
      <c r="A13" s="8" t="s">
        <v>19</v>
      </c>
      <c r="B13" s="3"/>
      <c r="C13" s="3"/>
      <c r="D13" s="3"/>
      <c r="E13" s="3"/>
      <c r="F13" s="3"/>
      <c r="G13" s="3"/>
      <c r="H13" s="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ht="15.75">
      <c r="A14" s="6" t="s">
        <v>20</v>
      </c>
      <c r="B14" s="3">
        <v>200</v>
      </c>
      <c r="C14" s="3">
        <v>6.5</v>
      </c>
      <c r="D14" s="3">
        <v>5.3</v>
      </c>
      <c r="E14" s="3">
        <v>14.52</v>
      </c>
      <c r="F14" s="3">
        <v>191</v>
      </c>
      <c r="G14" s="3">
        <v>10.52</v>
      </c>
      <c r="H14" s="3">
        <v>28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ht="15.75">
      <c r="A15" s="6" t="s">
        <v>21</v>
      </c>
      <c r="B15" s="3"/>
      <c r="C15" s="3"/>
      <c r="D15" s="3"/>
      <c r="E15" s="3"/>
      <c r="F15" s="3"/>
      <c r="G15" s="3"/>
      <c r="H15" s="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ht="15.75">
      <c r="A16" s="6" t="s">
        <v>22</v>
      </c>
      <c r="B16" s="3">
        <v>80</v>
      </c>
      <c r="C16" s="3">
        <v>5.52</v>
      </c>
      <c r="D16" s="3">
        <v>4.3499999999999996</v>
      </c>
      <c r="E16" s="3">
        <v>28.3</v>
      </c>
      <c r="F16" s="3">
        <v>114</v>
      </c>
      <c r="G16" s="3">
        <v>0.42</v>
      </c>
      <c r="H16" s="3">
        <v>40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ht="15.75">
      <c r="A17" s="6" t="s">
        <v>23</v>
      </c>
      <c r="B17" s="3">
        <v>150</v>
      </c>
      <c r="C17" s="3">
        <v>3.95</v>
      </c>
      <c r="D17" s="3">
        <v>5.7</v>
      </c>
      <c r="E17" s="3">
        <v>18.059999999999999</v>
      </c>
      <c r="F17" s="3">
        <v>122</v>
      </c>
      <c r="G17" s="3">
        <v>17.95</v>
      </c>
      <c r="H17" s="3">
        <v>45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ht="15.75">
      <c r="A18" s="6" t="s">
        <v>24</v>
      </c>
      <c r="B18" s="3">
        <v>60</v>
      </c>
      <c r="C18" s="3">
        <v>0.60799999999999998</v>
      </c>
      <c r="D18" s="3">
        <v>2.4900000000000002</v>
      </c>
      <c r="E18" s="3">
        <v>4.8179999999999996</v>
      </c>
      <c r="F18" s="3">
        <v>51.786000000000001</v>
      </c>
      <c r="G18" s="3">
        <v>15.1</v>
      </c>
      <c r="H18" s="3">
        <v>62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ht="15.75">
      <c r="A19" s="6" t="s">
        <v>25</v>
      </c>
      <c r="B19" s="3">
        <v>40</v>
      </c>
      <c r="C19" s="3">
        <v>2.6</v>
      </c>
      <c r="D19" s="3">
        <v>0.4</v>
      </c>
      <c r="E19" s="3">
        <v>17.2</v>
      </c>
      <c r="F19" s="3">
        <v>84</v>
      </c>
      <c r="G19" s="3">
        <v>0</v>
      </c>
      <c r="H19" s="3">
        <v>69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ht="15.75">
      <c r="A20" s="6" t="s">
        <v>26</v>
      </c>
      <c r="B20" s="3">
        <v>170</v>
      </c>
      <c r="C20" s="3">
        <v>0.16</v>
      </c>
      <c r="D20" s="3">
        <v>0.16</v>
      </c>
      <c r="E20" s="3">
        <v>15.893000000000001</v>
      </c>
      <c r="F20" s="3">
        <v>60</v>
      </c>
      <c r="G20" s="3">
        <v>6.6</v>
      </c>
      <c r="H20" s="3">
        <v>18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ht="15.75">
      <c r="A21" s="8" t="s">
        <v>16</v>
      </c>
      <c r="B21" s="21">
        <f t="shared" ref="B21:G21" si="2">SUM(B14:B20)</f>
        <v>700</v>
      </c>
      <c r="C21" s="21">
        <f t="shared" si="2"/>
        <v>19.338000000000001</v>
      </c>
      <c r="D21" s="21">
        <f t="shared" si="2"/>
        <v>18.399999999999995</v>
      </c>
      <c r="E21" s="21">
        <f t="shared" si="2"/>
        <v>98.790999999999997</v>
      </c>
      <c r="F21" s="21">
        <f t="shared" si="2"/>
        <v>622.78600000000006</v>
      </c>
      <c r="G21" s="21">
        <f t="shared" si="2"/>
        <v>50.59</v>
      </c>
      <c r="H21" s="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ht="15.75">
      <c r="A22" s="8" t="s">
        <v>27</v>
      </c>
      <c r="B22" s="3"/>
      <c r="C22" s="3"/>
      <c r="D22" s="3"/>
      <c r="E22" s="3"/>
      <c r="F22" s="3"/>
      <c r="G22" s="3"/>
      <c r="H22" s="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ht="15.75">
      <c r="A23" s="6" t="s">
        <v>28</v>
      </c>
      <c r="B23" s="3">
        <v>100</v>
      </c>
      <c r="C23" s="3">
        <v>7.03</v>
      </c>
      <c r="D23" s="3">
        <v>8.3000000000000007</v>
      </c>
      <c r="E23" s="3">
        <v>7.83</v>
      </c>
      <c r="F23" s="3">
        <v>150</v>
      </c>
      <c r="G23" s="3">
        <v>0.77</v>
      </c>
      <c r="H23" s="3">
        <v>51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ht="15.75">
      <c r="A24" s="6" t="s">
        <v>89</v>
      </c>
      <c r="B24" s="3">
        <v>50</v>
      </c>
      <c r="C24" s="3">
        <v>2.3199999999999998</v>
      </c>
      <c r="D24" s="3">
        <v>0.24</v>
      </c>
      <c r="E24" s="3">
        <v>21.65</v>
      </c>
      <c r="F24" s="3">
        <v>92</v>
      </c>
      <c r="G24" s="3">
        <v>0.01</v>
      </c>
      <c r="H24" s="3">
        <v>77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ht="15.75">
      <c r="A25" s="6" t="s">
        <v>88</v>
      </c>
      <c r="B25" s="28">
        <v>170</v>
      </c>
      <c r="C25" s="28">
        <v>0</v>
      </c>
      <c r="D25" s="28">
        <v>0</v>
      </c>
      <c r="E25" s="28">
        <v>1.98</v>
      </c>
      <c r="F25" s="28">
        <v>43</v>
      </c>
      <c r="G25" s="28">
        <v>0</v>
      </c>
      <c r="H25" s="3">
        <v>12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ht="15.75">
      <c r="A26" s="8" t="s">
        <v>16</v>
      </c>
      <c r="B26" s="21">
        <f t="shared" ref="B26:G26" si="3">SUM(B23:B25)</f>
        <v>320</v>
      </c>
      <c r="C26" s="21">
        <f t="shared" si="3"/>
        <v>9.35</v>
      </c>
      <c r="D26" s="21">
        <f t="shared" si="3"/>
        <v>8.5400000000000009</v>
      </c>
      <c r="E26" s="21">
        <f t="shared" si="3"/>
        <v>31.459999999999997</v>
      </c>
      <c r="F26" s="21">
        <f t="shared" si="3"/>
        <v>285</v>
      </c>
      <c r="G26" s="21">
        <f t="shared" si="3"/>
        <v>0.78</v>
      </c>
      <c r="H26" s="5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ht="15.75">
      <c r="A27" s="8" t="s">
        <v>30</v>
      </c>
      <c r="B27" s="21">
        <f t="shared" ref="B27:G27" si="4">SUM(B9+B12+B21+B26)</f>
        <v>1485</v>
      </c>
      <c r="C27" s="21">
        <f t="shared" si="4"/>
        <v>39.478000000000002</v>
      </c>
      <c r="D27" s="21">
        <f t="shared" si="4"/>
        <v>41.579999999999991</v>
      </c>
      <c r="E27" s="21">
        <f t="shared" si="4"/>
        <v>194.751</v>
      </c>
      <c r="F27" s="21">
        <f t="shared" si="4"/>
        <v>1339.886</v>
      </c>
      <c r="G27" s="21">
        <f t="shared" si="4"/>
        <v>59.320000000000007</v>
      </c>
      <c r="H27" s="3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s="32" customFormat="1" ht="15.75">
      <c r="A28" s="29" t="s">
        <v>100</v>
      </c>
      <c r="B28" s="30"/>
      <c r="C28" s="30">
        <v>40.5</v>
      </c>
      <c r="D28" s="30">
        <v>45</v>
      </c>
      <c r="E28" s="30">
        <v>195.75</v>
      </c>
      <c r="F28" s="30">
        <v>1350</v>
      </c>
      <c r="G28" s="30"/>
      <c r="H28" s="31"/>
    </row>
    <row r="29" spans="1:64" s="37" customFormat="1" ht="15.75" customHeight="1">
      <c r="A29" s="34" t="s">
        <v>97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6"/>
      <c r="O29" s="36"/>
      <c r="P29" s="36"/>
      <c r="Q29" s="36"/>
      <c r="R29" s="36"/>
      <c r="S29" s="36"/>
      <c r="T29" s="36"/>
      <c r="U29" s="36"/>
      <c r="V29" s="36"/>
    </row>
    <row r="30" spans="1:64" s="37" customFormat="1" ht="15.75" customHeight="1">
      <c r="A30" s="35" t="s">
        <v>94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6"/>
      <c r="P30" s="36"/>
      <c r="Q30" s="36"/>
      <c r="R30" s="36"/>
      <c r="S30" s="36"/>
      <c r="T30" s="36"/>
      <c r="U30" s="36"/>
      <c r="V30" s="36"/>
    </row>
    <row r="31" spans="1:64" s="37" customFormat="1" ht="15" customHeight="1">
      <c r="A31" s="78" t="s">
        <v>95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38"/>
      <c r="M31" s="38"/>
      <c r="N31" s="36"/>
      <c r="O31" s="36"/>
      <c r="P31" s="36"/>
      <c r="Q31" s="36"/>
      <c r="R31" s="36"/>
      <c r="S31" s="36"/>
      <c r="T31" s="36"/>
      <c r="U31" s="36"/>
      <c r="V31" s="36"/>
    </row>
    <row r="32" spans="1:64" s="37" customFormat="1" ht="15" customHeight="1">
      <c r="A32" s="78" t="s">
        <v>96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38"/>
      <c r="M32" s="38"/>
      <c r="N32" s="36"/>
      <c r="O32" s="36"/>
      <c r="P32" s="36"/>
      <c r="Q32" s="36"/>
      <c r="R32" s="36"/>
      <c r="S32" s="36"/>
      <c r="T32" s="36"/>
      <c r="U32" s="36"/>
      <c r="V32" s="36"/>
    </row>
    <row r="33" spans="1:6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3"/>
    </row>
    <row r="34" spans="1:6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3"/>
    </row>
    <row r="35" spans="1:6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3"/>
    </row>
    <row r="36" spans="1:6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spans="1:6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</row>
    <row r="185" spans="1:6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</row>
    <row r="186" spans="1:6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</row>
    <row r="187" spans="1:6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</row>
    <row r="188" spans="1:6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</row>
    <row r="189" spans="1:6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</row>
    <row r="190" spans="1:6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</row>
    <row r="191" spans="1:6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</row>
    <row r="192" spans="1:6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</row>
    <row r="193" spans="1:6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</row>
    <row r="194" spans="1:6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</row>
    <row r="195" spans="1:6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</row>
    <row r="196" spans="1:6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</row>
    <row r="197" spans="1:6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</row>
    <row r="198" spans="1:6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</row>
    <row r="199" spans="1:6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</row>
    <row r="200" spans="1:6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</row>
    <row r="201" spans="1:6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</row>
    <row r="202" spans="1:6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</row>
    <row r="203" spans="1:6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</row>
    <row r="204" spans="1:6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</row>
    <row r="205" spans="1:6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</row>
    <row r="206" spans="1:6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</row>
    <row r="207" spans="1:6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</row>
    <row r="208" spans="1:6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</row>
    <row r="209" spans="1:6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</row>
    <row r="210" spans="1:6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</row>
    <row r="211" spans="1:6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</row>
    <row r="212" spans="1:6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</row>
    <row r="213" spans="1:6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</row>
    <row r="214" spans="1:6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</row>
    <row r="215" spans="1:6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</row>
    <row r="216" spans="1:6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</row>
    <row r="217" spans="1:6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</row>
    <row r="218" spans="1:6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</row>
    <row r="219" spans="1:6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</row>
    <row r="220" spans="1:6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</row>
    <row r="221" spans="1:6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</row>
    <row r="222" spans="1:6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</row>
    <row r="223" spans="1:6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</row>
    <row r="224" spans="1:6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</row>
    <row r="225" spans="1:6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</row>
    <row r="226" spans="1:6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</row>
    <row r="227" spans="1:6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</row>
    <row r="228" spans="1:6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</row>
    <row r="229" spans="1:6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</row>
    <row r="230" spans="1:6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</row>
    <row r="231" spans="1:6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</row>
    <row r="232" spans="1:6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</row>
    <row r="233" spans="1:6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</row>
    <row r="234" spans="1:6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</row>
    <row r="235" spans="1:6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</row>
    <row r="236" spans="1:6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</row>
    <row r="237" spans="1:64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</row>
    <row r="238" spans="1:6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</row>
    <row r="239" spans="1:6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</row>
    <row r="240" spans="1:6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</row>
    <row r="241" spans="1:6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</row>
    <row r="242" spans="1:6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</row>
    <row r="243" spans="1:64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</row>
    <row r="244" spans="1:6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</row>
    <row r="245" spans="1:64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</row>
    <row r="246" spans="1:6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</row>
    <row r="247" spans="1:64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</row>
    <row r="248" spans="1:6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</row>
    <row r="249" spans="1:64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</row>
    <row r="250" spans="1:6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</row>
    <row r="251" spans="1:64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</row>
    <row r="252" spans="1:6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</row>
    <row r="253" spans="1:64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</row>
    <row r="254" spans="1:6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</row>
    <row r="255" spans="1:6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</row>
    <row r="256" spans="1:6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</row>
    <row r="257" spans="1:6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</row>
    <row r="258" spans="1:6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</row>
    <row r="259" spans="1:64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</row>
    <row r="260" spans="1:6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</row>
    <row r="261" spans="1:64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</row>
    <row r="262" spans="1:6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</row>
    <row r="263" spans="1:64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</row>
    <row r="264" spans="1: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</row>
    <row r="265" spans="1:6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</row>
    <row r="266" spans="1:6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</row>
    <row r="267" spans="1:64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</row>
    <row r="268" spans="1:6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</row>
    <row r="269" spans="1:64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</row>
    <row r="270" spans="1:6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</row>
    <row r="271" spans="1:6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</row>
    <row r="272" spans="1:6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</row>
    <row r="273" spans="1:64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</row>
    <row r="274" spans="1:6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</row>
    <row r="275" spans="1:64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</row>
    <row r="276" spans="1:6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</row>
    <row r="277" spans="1:64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</row>
    <row r="278" spans="1:6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</row>
    <row r="279" spans="1:64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</row>
    <row r="280" spans="1:6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</row>
    <row r="281" spans="1:64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</row>
    <row r="282" spans="1:6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</row>
    <row r="283" spans="1:64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</row>
    <row r="284" spans="1:6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</row>
    <row r="285" spans="1:64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</row>
    <row r="286" spans="1:6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</row>
    <row r="287" spans="1:64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</row>
    <row r="288" spans="1:6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</row>
    <row r="289" spans="1:64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</row>
    <row r="290" spans="1:6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</row>
    <row r="291" spans="1:64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</row>
    <row r="292" spans="1:6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</row>
    <row r="293" spans="1:64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</row>
    <row r="294" spans="1:6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</row>
    <row r="295" spans="1:64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</row>
    <row r="296" spans="1:6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</row>
    <row r="297" spans="1:64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</row>
    <row r="298" spans="1:6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</row>
    <row r="299" spans="1:64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</row>
    <row r="300" spans="1:6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</row>
    <row r="301" spans="1:64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</row>
    <row r="302" spans="1:6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</row>
    <row r="303" spans="1:64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</row>
    <row r="304" spans="1:6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</row>
    <row r="305" spans="1:64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</row>
    <row r="306" spans="1:6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</row>
    <row r="307" spans="1:64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</row>
    <row r="308" spans="1:6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</row>
    <row r="309" spans="1:64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</row>
    <row r="310" spans="1:6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</row>
    <row r="311" spans="1:64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</row>
    <row r="312" spans="1:6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</row>
    <row r="313" spans="1:64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</row>
    <row r="314" spans="1:6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</row>
    <row r="315" spans="1:64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</row>
    <row r="316" spans="1:64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</row>
    <row r="317" spans="1:64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</row>
    <row r="318" spans="1:64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</row>
    <row r="319" spans="1:64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</row>
    <row r="320" spans="1:64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</row>
    <row r="321" spans="1:64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</row>
    <row r="322" spans="1:64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</row>
    <row r="323" spans="1:64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</row>
    <row r="324" spans="1:6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</row>
    <row r="325" spans="1:64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</row>
    <row r="326" spans="1:64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</row>
    <row r="327" spans="1:64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</row>
    <row r="328" spans="1:64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</row>
    <row r="329" spans="1:64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</row>
    <row r="330" spans="1:64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</row>
    <row r="331" spans="1:64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</row>
    <row r="332" spans="1:64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</row>
    <row r="333" spans="1:64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</row>
    <row r="334" spans="1:6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</row>
    <row r="335" spans="1:64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</row>
    <row r="336" spans="1:64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</row>
    <row r="337" spans="1:64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</row>
    <row r="338" spans="1:64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</row>
    <row r="339" spans="1:64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</row>
    <row r="340" spans="1:64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</row>
    <row r="341" spans="1:64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</row>
    <row r="342" spans="1:6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</row>
    <row r="343" spans="1:64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</row>
    <row r="344" spans="1:6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</row>
    <row r="345" spans="1:64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</row>
    <row r="346" spans="1:64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</row>
    <row r="347" spans="1:64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</row>
    <row r="348" spans="1:64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</row>
    <row r="349" spans="1:64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</row>
    <row r="350" spans="1:6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</row>
    <row r="351" spans="1:64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</row>
    <row r="352" spans="1:6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</row>
    <row r="353" spans="1:64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</row>
    <row r="354" spans="1:6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</row>
    <row r="355" spans="1:64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</row>
    <row r="356" spans="1:64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</row>
    <row r="357" spans="1:64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</row>
    <row r="358" spans="1:64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</row>
    <row r="359" spans="1:64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</row>
    <row r="360" spans="1:64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</row>
    <row r="361" spans="1:64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</row>
    <row r="362" spans="1:64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</row>
    <row r="363" spans="1:64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</row>
    <row r="364" spans="1: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</row>
    <row r="365" spans="1:64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</row>
    <row r="366" spans="1:64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</row>
    <row r="367" spans="1:64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</row>
    <row r="368" spans="1:64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</row>
    <row r="369" spans="1:64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</row>
    <row r="370" spans="1:64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</row>
    <row r="371" spans="1:64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</row>
    <row r="372" spans="1:64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</row>
    <row r="373" spans="1:64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</row>
    <row r="374" spans="1:6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</row>
    <row r="375" spans="1:64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</row>
  </sheetData>
  <mergeCells count="3">
    <mergeCell ref="A31:K31"/>
    <mergeCell ref="A32:K32"/>
    <mergeCell ref="A2:A3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AD284"/>
  <sheetViews>
    <sheetView zoomScale="110" zoomScaleNormal="110" workbookViewId="0">
      <selection activeCell="K17" sqref="K17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140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30" ht="15.75">
      <c r="A1" s="42" t="s">
        <v>0</v>
      </c>
      <c r="B1" s="42" t="s">
        <v>32</v>
      </c>
      <c r="C1" s="42" t="s">
        <v>2</v>
      </c>
      <c r="D1" s="42"/>
      <c r="E1" s="42"/>
      <c r="F1" s="42" t="s">
        <v>6</v>
      </c>
      <c r="G1" s="42" t="s">
        <v>8</v>
      </c>
      <c r="H1" s="42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5.75">
      <c r="A2" s="42"/>
      <c r="B2" s="42"/>
      <c r="C2" s="42" t="s">
        <v>3</v>
      </c>
      <c r="D2" s="42" t="s">
        <v>4</v>
      </c>
      <c r="E2" s="42" t="s">
        <v>5</v>
      </c>
      <c r="F2" s="42" t="s">
        <v>7</v>
      </c>
      <c r="G2" s="42" t="s">
        <v>9</v>
      </c>
      <c r="H2" s="42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33.75">
      <c r="A3" s="41" t="s">
        <v>128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5.75">
      <c r="A4" s="42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15.75">
      <c r="A5" s="6" t="s">
        <v>33</v>
      </c>
      <c r="B5" s="3">
        <v>150</v>
      </c>
      <c r="C5" s="3">
        <v>7.29</v>
      </c>
      <c r="D5" s="3">
        <v>5.01</v>
      </c>
      <c r="E5" s="3">
        <v>22.71</v>
      </c>
      <c r="F5" s="3">
        <v>218</v>
      </c>
      <c r="G5" s="3">
        <v>0.14000000000000001</v>
      </c>
      <c r="H5" s="3">
        <v>206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5.75">
      <c r="A6" s="6" t="s">
        <v>14</v>
      </c>
      <c r="B6" s="3">
        <v>180</v>
      </c>
      <c r="C6" s="3">
        <v>1.08</v>
      </c>
      <c r="D6" s="3">
        <v>2</v>
      </c>
      <c r="E6" s="3">
        <v>11.67</v>
      </c>
      <c r="F6" s="3">
        <v>76.67</v>
      </c>
      <c r="G6" s="3">
        <v>0.83</v>
      </c>
      <c r="H6" s="3">
        <v>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5.75">
      <c r="A7" s="6" t="s">
        <v>48</v>
      </c>
      <c r="B7" s="3">
        <v>24</v>
      </c>
      <c r="C7" s="3">
        <v>1.54</v>
      </c>
      <c r="D7" s="3">
        <v>3.46</v>
      </c>
      <c r="E7" s="3">
        <v>9.75</v>
      </c>
      <c r="F7" s="3">
        <v>78</v>
      </c>
      <c r="G7" s="3">
        <v>0</v>
      </c>
      <c r="H7" s="3">
        <v>16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15.75">
      <c r="A8" s="42" t="s">
        <v>16</v>
      </c>
      <c r="B8" s="21">
        <v>354</v>
      </c>
      <c r="C8" s="21">
        <v>9.91</v>
      </c>
      <c r="D8" s="21">
        <v>10.47</v>
      </c>
      <c r="E8" s="21">
        <v>44.13</v>
      </c>
      <c r="F8" s="21">
        <v>372.67</v>
      </c>
      <c r="G8" s="21">
        <v>0.97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75">
      <c r="A9" s="42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75">
      <c r="A10" s="6" t="s">
        <v>34</v>
      </c>
      <c r="B10" s="3">
        <v>100</v>
      </c>
      <c r="C10" s="3"/>
      <c r="D10" s="3"/>
      <c r="E10" s="3">
        <v>11.2</v>
      </c>
      <c r="F10" s="3">
        <v>45</v>
      </c>
      <c r="G10" s="3">
        <v>4</v>
      </c>
      <c r="H10" s="3">
        <v>68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5.75">
      <c r="A11" s="42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5.75">
      <c r="A12" s="42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5.75">
      <c r="A13" s="6" t="s">
        <v>113</v>
      </c>
      <c r="B13" s="3">
        <v>150</v>
      </c>
      <c r="C13" s="3">
        <v>3.63</v>
      </c>
      <c r="D13" s="3">
        <v>6.9</v>
      </c>
      <c r="E13" s="3">
        <v>8.58</v>
      </c>
      <c r="F13" s="3">
        <v>120</v>
      </c>
      <c r="G13" s="3">
        <v>6.72</v>
      </c>
      <c r="H13" s="3">
        <v>24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5.75">
      <c r="A14" s="6" t="s">
        <v>129</v>
      </c>
      <c r="B14" s="3">
        <v>50</v>
      </c>
      <c r="C14" s="3">
        <v>9.1</v>
      </c>
      <c r="D14" s="3">
        <v>4.3</v>
      </c>
      <c r="E14" s="3">
        <v>5.0999999999999996</v>
      </c>
      <c r="F14" s="3">
        <v>92.8</v>
      </c>
      <c r="G14" s="3">
        <v>5.5</v>
      </c>
      <c r="H14" s="3">
        <v>59.101999999999997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75">
      <c r="A15" s="6" t="s">
        <v>121</v>
      </c>
      <c r="B15" s="3">
        <v>40</v>
      </c>
      <c r="C15" s="3">
        <v>0.41</v>
      </c>
      <c r="D15" s="3">
        <v>1.81</v>
      </c>
      <c r="E15" s="3">
        <v>0.68</v>
      </c>
      <c r="F15" s="3">
        <v>55.5</v>
      </c>
      <c r="G15" s="3">
        <v>16.13</v>
      </c>
      <c r="H15" s="3">
        <v>56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5.75">
      <c r="A16" s="6" t="s">
        <v>25</v>
      </c>
      <c r="B16" s="3">
        <v>30</v>
      </c>
      <c r="C16" s="3">
        <v>1.95</v>
      </c>
      <c r="D16" s="3">
        <v>0.3</v>
      </c>
      <c r="E16" s="3">
        <v>12.9</v>
      </c>
      <c r="F16" s="3">
        <v>63</v>
      </c>
      <c r="G16" s="3">
        <v>0</v>
      </c>
      <c r="H16" s="3">
        <v>69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5.75">
      <c r="A17" s="6" t="s">
        <v>35</v>
      </c>
      <c r="B17" s="3">
        <v>150</v>
      </c>
      <c r="C17" s="3">
        <v>0.12</v>
      </c>
      <c r="D17" s="3">
        <v>0.12</v>
      </c>
      <c r="E17" s="3">
        <v>11.92</v>
      </c>
      <c r="F17" s="3">
        <v>45</v>
      </c>
      <c r="G17" s="3">
        <v>4.95</v>
      </c>
      <c r="H17" s="3">
        <v>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5.75">
      <c r="A18" s="42" t="s">
        <v>16</v>
      </c>
      <c r="B18" s="21">
        <v>420</v>
      </c>
      <c r="C18" s="21">
        <v>15.21</v>
      </c>
      <c r="D18" s="21">
        <v>13.43</v>
      </c>
      <c r="E18" s="21">
        <v>39.18</v>
      </c>
      <c r="F18" s="21">
        <v>376.3</v>
      </c>
      <c r="G18" s="21">
        <v>33.299999999999997</v>
      </c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5.75">
      <c r="A19" s="42" t="s">
        <v>27</v>
      </c>
      <c r="B19" s="3"/>
      <c r="C19" s="3"/>
      <c r="D19" s="3"/>
      <c r="E19" s="3"/>
      <c r="F19" s="3"/>
      <c r="G19" s="3"/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75">
      <c r="A20" s="6" t="s">
        <v>28</v>
      </c>
      <c r="B20" s="3">
        <v>80</v>
      </c>
      <c r="C20" s="3">
        <v>4.62</v>
      </c>
      <c r="D20" s="3">
        <v>6.69</v>
      </c>
      <c r="E20" s="3">
        <v>4.66</v>
      </c>
      <c r="F20" s="3">
        <v>120</v>
      </c>
      <c r="G20" s="3">
        <v>0.61</v>
      </c>
      <c r="H20" s="3">
        <v>37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5.75">
      <c r="A21" s="6" t="s">
        <v>90</v>
      </c>
      <c r="B21" s="3">
        <v>35</v>
      </c>
      <c r="C21" s="3">
        <v>1.54</v>
      </c>
      <c r="D21" s="3">
        <v>0.16</v>
      </c>
      <c r="E21" s="3">
        <v>15.16</v>
      </c>
      <c r="F21" s="3">
        <v>74</v>
      </c>
      <c r="G21" s="3">
        <v>0.01</v>
      </c>
      <c r="H21" s="3">
        <v>86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5.75">
      <c r="A22" s="6" t="s">
        <v>29</v>
      </c>
      <c r="B22" s="3">
        <v>150</v>
      </c>
      <c r="C22" s="3">
        <v>0</v>
      </c>
      <c r="D22" s="3">
        <v>0</v>
      </c>
      <c r="E22" s="3">
        <v>8.98</v>
      </c>
      <c r="F22" s="3">
        <v>30</v>
      </c>
      <c r="G22" s="3">
        <v>0.27</v>
      </c>
      <c r="H22" s="3">
        <v>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5.75">
      <c r="A23" s="42" t="s">
        <v>16</v>
      </c>
      <c r="B23" s="21">
        <v>265</v>
      </c>
      <c r="C23" s="21">
        <v>6.16</v>
      </c>
      <c r="D23" s="21">
        <v>6.85</v>
      </c>
      <c r="E23" s="21">
        <v>28.8</v>
      </c>
      <c r="F23" s="21">
        <v>224</v>
      </c>
      <c r="G23" s="21">
        <v>0.89</v>
      </c>
      <c r="H23" s="5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6.5" customHeight="1">
      <c r="A24" s="42" t="s">
        <v>30</v>
      </c>
      <c r="B24" s="21">
        <v>1139</v>
      </c>
      <c r="C24" s="21">
        <v>31.28</v>
      </c>
      <c r="D24" s="21">
        <v>30.75</v>
      </c>
      <c r="E24" s="21">
        <v>123.31</v>
      </c>
      <c r="F24" s="21">
        <v>1017.97</v>
      </c>
      <c r="G24" s="21">
        <v>39.159999999999997</v>
      </c>
      <c r="H24" s="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s="33" customFormat="1" ht="15.75">
      <c r="A25" s="29" t="s">
        <v>100</v>
      </c>
      <c r="B25" s="30"/>
      <c r="C25" s="30">
        <v>27.3</v>
      </c>
      <c r="D25" s="30">
        <v>30.45</v>
      </c>
      <c r="E25" s="30">
        <v>131.94999999999999</v>
      </c>
      <c r="F25" s="30">
        <v>975</v>
      </c>
      <c r="G25" s="30"/>
      <c r="H25" s="31"/>
      <c r="I25" s="43"/>
      <c r="J25" s="44"/>
      <c r="K25" s="44"/>
      <c r="L25" s="44"/>
      <c r="M25" s="45"/>
    </row>
    <row r="26" spans="1:30" customFormat="1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14"/>
      <c r="J26" s="15"/>
      <c r="K26" s="15"/>
      <c r="L26" s="15"/>
      <c r="M26" s="15"/>
      <c r="N26" s="15"/>
      <c r="O26" s="15"/>
      <c r="P26" s="15"/>
      <c r="Q26" s="15"/>
      <c r="R26" s="15"/>
    </row>
    <row r="27" spans="1:30" customFormat="1" ht="15.75" customHeight="1">
      <c r="A27" s="35" t="s">
        <v>130</v>
      </c>
      <c r="B27" s="35"/>
      <c r="C27" s="35"/>
      <c r="D27" s="35"/>
      <c r="E27" s="35"/>
      <c r="F27" s="35"/>
      <c r="G27" s="35"/>
      <c r="H27" s="35"/>
      <c r="I27" s="16"/>
      <c r="J27" s="15"/>
      <c r="K27" s="15"/>
      <c r="L27" s="15"/>
      <c r="M27" s="15"/>
      <c r="N27" s="15"/>
      <c r="O27" s="15"/>
      <c r="P27" s="15"/>
      <c r="Q27" s="15"/>
      <c r="R27" s="15"/>
    </row>
    <row r="28" spans="1:30" customFormat="1" ht="15" customHeight="1">
      <c r="A28" s="46" t="s">
        <v>95</v>
      </c>
      <c r="B28" s="46"/>
      <c r="C28" s="46"/>
      <c r="D28" s="46"/>
      <c r="E28" s="46"/>
      <c r="F28" s="46"/>
      <c r="G28" s="46"/>
      <c r="H28" s="46"/>
      <c r="I28" s="27"/>
      <c r="J28" s="15"/>
      <c r="K28" s="15"/>
      <c r="L28" s="15"/>
      <c r="M28" s="15"/>
      <c r="N28" s="15"/>
      <c r="O28" s="15"/>
      <c r="P28" s="15"/>
      <c r="Q28" s="15"/>
      <c r="R28" s="15"/>
    </row>
    <row r="29" spans="1:30" customFormat="1" ht="15" customHeight="1">
      <c r="A29" s="46" t="s">
        <v>96</v>
      </c>
      <c r="B29" s="46"/>
      <c r="C29" s="46"/>
      <c r="D29" s="46"/>
      <c r="E29" s="46"/>
      <c r="F29" s="46"/>
      <c r="G29" s="46"/>
      <c r="H29" s="46"/>
      <c r="I29" s="27"/>
      <c r="J29" s="15"/>
      <c r="K29" s="15"/>
      <c r="L29" s="15"/>
      <c r="M29" s="15"/>
      <c r="N29" s="15"/>
      <c r="O29" s="15"/>
      <c r="P29" s="15"/>
      <c r="Q29" s="15"/>
      <c r="R29" s="15"/>
    </row>
    <row r="30" spans="1: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</row>
    <row r="109" spans="1:3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1:30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1:30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</row>
    <row r="120" spans="1:3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</row>
    <row r="121" spans="1:30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1:30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1:30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1:30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</row>
    <row r="137" spans="1:30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</row>
    <row r="138" spans="1:30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</row>
    <row r="139" spans="1:30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</row>
    <row r="176" spans="1:30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</row>
    <row r="177" spans="1:30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</row>
    <row r="178" spans="1:30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</row>
    <row r="179" spans="1:30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</row>
    <row r="180" spans="1:3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</row>
    <row r="181" spans="1:30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</row>
    <row r="182" spans="1:30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</row>
    <row r="183" spans="1:30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</row>
    <row r="184" spans="1:30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</row>
    <row r="185" spans="1:30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:30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:30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</row>
    <row r="188" spans="1:30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</row>
    <row r="189" spans="1:30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</row>
    <row r="191" spans="1:30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</row>
    <row r="192" spans="1:30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1:30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:30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</row>
    <row r="196" spans="1:30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</row>
    <row r="197" spans="1:30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</row>
    <row r="198" spans="1:30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</row>
    <row r="199" spans="1:30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</row>
    <row r="200" spans="1:3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</row>
    <row r="201" spans="1:30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:30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:30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:30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</row>
    <row r="205" spans="1:30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</row>
    <row r="206" spans="1:30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</row>
    <row r="207" spans="1:30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</row>
    <row r="225" spans="1:30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</row>
    <row r="227" spans="1:30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  <row r="259" spans="1:30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</row>
    <row r="260" spans="1:3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</row>
    <row r="262" spans="1:30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</row>
    <row r="263" spans="1:30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</row>
    <row r="264" spans="1:30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</row>
    <row r="265" spans="1:30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</row>
    <row r="266" spans="1:30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</row>
    <row r="267" spans="1:30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</row>
    <row r="268" spans="1:30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</row>
    <row r="269" spans="1:30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</row>
    <row r="270" spans="1:3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</row>
    <row r="271" spans="1:30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</row>
    <row r="272" spans="1:30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</row>
    <row r="273" spans="1:30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</row>
    <row r="274" spans="1:30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</row>
    <row r="275" spans="1:30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</row>
    <row r="276" spans="1:30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</row>
    <row r="277" spans="1:30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</row>
    <row r="278" spans="1:30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</row>
    <row r="279" spans="1:30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  <row r="280" spans="1:3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</row>
    <row r="281" spans="1:30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</row>
    <row r="282" spans="1:30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</row>
    <row r="283" spans="1:30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</row>
    <row r="284" spans="1:30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V119"/>
  <sheetViews>
    <sheetView workbookViewId="0">
      <selection sqref="A1:R115"/>
    </sheetView>
  </sheetViews>
  <sheetFormatPr defaultRowHeight="15"/>
  <cols>
    <col min="1" max="1" width="42.140625" style="9" customWidth="1"/>
    <col min="2" max="2" width="14.140625" style="9" customWidth="1"/>
    <col min="3" max="5" width="9.140625" style="9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18" ht="15.75">
      <c r="A1" s="47" t="s">
        <v>0</v>
      </c>
      <c r="B1" s="47" t="s">
        <v>1</v>
      </c>
      <c r="C1" s="47" t="s">
        <v>2</v>
      </c>
      <c r="D1" s="47"/>
      <c r="E1" s="47"/>
      <c r="F1" s="47" t="s">
        <v>6</v>
      </c>
      <c r="G1" s="47" t="s">
        <v>8</v>
      </c>
      <c r="H1" s="47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75">
      <c r="A2" s="47"/>
      <c r="B2" s="47"/>
      <c r="C2" s="47" t="s">
        <v>3</v>
      </c>
      <c r="D2" s="47" t="s">
        <v>4</v>
      </c>
      <c r="E2" s="47" t="s">
        <v>5</v>
      </c>
      <c r="F2" s="47" t="s">
        <v>7</v>
      </c>
      <c r="G2" s="47" t="s">
        <v>9</v>
      </c>
      <c r="H2" s="47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.75">
      <c r="A3" s="47" t="s">
        <v>76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5.75">
      <c r="A4" s="47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.75">
      <c r="A5" s="6" t="s">
        <v>33</v>
      </c>
      <c r="B5" s="3">
        <v>200</v>
      </c>
      <c r="C5" s="3">
        <v>11.17</v>
      </c>
      <c r="D5" s="3">
        <v>10.28</v>
      </c>
      <c r="E5" s="3">
        <v>41.78</v>
      </c>
      <c r="F5" s="3">
        <v>264</v>
      </c>
      <c r="G5" s="3">
        <v>0.14000000000000001</v>
      </c>
      <c r="H5" s="3">
        <v>206</v>
      </c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5.75">
      <c r="A6" s="6" t="s">
        <v>15</v>
      </c>
      <c r="B6" s="3">
        <v>35</v>
      </c>
      <c r="C6" s="3">
        <v>2.2999999999999998</v>
      </c>
      <c r="D6" s="3">
        <v>4.3600000000000003</v>
      </c>
      <c r="E6" s="3">
        <v>14.62</v>
      </c>
      <c r="F6" s="3">
        <v>100</v>
      </c>
      <c r="G6" s="3">
        <v>0</v>
      </c>
      <c r="H6" s="3">
        <v>16</v>
      </c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5.75">
      <c r="A7" s="6" t="s">
        <v>14</v>
      </c>
      <c r="B7" s="3">
        <v>180</v>
      </c>
      <c r="C7" s="3">
        <v>1.3</v>
      </c>
      <c r="D7" s="3">
        <v>2.5</v>
      </c>
      <c r="E7" s="3">
        <v>14</v>
      </c>
      <c r="F7" s="3">
        <v>92.1</v>
      </c>
      <c r="G7" s="3">
        <v>1</v>
      </c>
      <c r="H7" s="3">
        <v>11</v>
      </c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>
      <c r="A8" s="47" t="s">
        <v>16</v>
      </c>
      <c r="B8" s="21">
        <v>415</v>
      </c>
      <c r="C8" s="21">
        <v>14.77</v>
      </c>
      <c r="D8" s="21">
        <v>17.14</v>
      </c>
      <c r="E8" s="21">
        <v>70.400000000000006</v>
      </c>
      <c r="F8" s="21">
        <v>456.1</v>
      </c>
      <c r="G8" s="21">
        <v>1.1399999999999999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5.75">
      <c r="A9" s="47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5.75">
      <c r="A10" s="6" t="s">
        <v>34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5.75">
      <c r="A11" s="47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15.75">
      <c r="A12" s="47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.75">
      <c r="A13" s="6" t="s">
        <v>113</v>
      </c>
      <c r="B13" s="3">
        <v>150</v>
      </c>
      <c r="C13" s="3">
        <v>3.63</v>
      </c>
      <c r="D13" s="3">
        <v>6.9</v>
      </c>
      <c r="E13" s="3">
        <v>8.58</v>
      </c>
      <c r="F13" s="3">
        <v>120</v>
      </c>
      <c r="G13" s="3">
        <v>6.72</v>
      </c>
      <c r="H13" s="3">
        <v>24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15.75">
      <c r="A14" s="6" t="s">
        <v>131</v>
      </c>
      <c r="B14" s="3">
        <v>180</v>
      </c>
      <c r="C14" s="3">
        <v>7.6</v>
      </c>
      <c r="D14" s="3">
        <v>8.6</v>
      </c>
      <c r="E14" s="3">
        <v>15.9</v>
      </c>
      <c r="F14" s="3">
        <v>157</v>
      </c>
      <c r="G14" s="3">
        <v>0.81</v>
      </c>
      <c r="H14" s="3">
        <v>59.101999999999997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5.75">
      <c r="A15" s="6" t="s">
        <v>121</v>
      </c>
      <c r="B15" s="3">
        <v>50</v>
      </c>
      <c r="C15" s="3">
        <v>0.55000000000000004</v>
      </c>
      <c r="D15" s="3">
        <v>2</v>
      </c>
      <c r="E15" s="3">
        <v>0.91</v>
      </c>
      <c r="F15" s="3">
        <v>74</v>
      </c>
      <c r="G15" s="3">
        <v>1.92</v>
      </c>
      <c r="H15" s="3">
        <v>61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15.75">
      <c r="A16" s="6" t="s">
        <v>35</v>
      </c>
      <c r="B16" s="3">
        <v>180</v>
      </c>
      <c r="C16" s="3">
        <v>0.48</v>
      </c>
      <c r="D16" s="3">
        <v>0</v>
      </c>
      <c r="E16" s="3">
        <v>23.8</v>
      </c>
      <c r="F16" s="3">
        <v>90</v>
      </c>
      <c r="G16" s="3">
        <v>0.4</v>
      </c>
      <c r="H16" s="3">
        <v>17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22" ht="15.75">
      <c r="A17" s="6" t="s">
        <v>25</v>
      </c>
      <c r="B17" s="3">
        <v>40</v>
      </c>
      <c r="C17" s="3">
        <v>2.6</v>
      </c>
      <c r="D17" s="3">
        <v>0.4</v>
      </c>
      <c r="E17" s="3">
        <v>17.2</v>
      </c>
      <c r="F17" s="3">
        <v>84</v>
      </c>
      <c r="G17" s="3">
        <v>0</v>
      </c>
      <c r="H17" s="3">
        <v>69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22" ht="15.75">
      <c r="A18" s="47" t="s">
        <v>16</v>
      </c>
      <c r="B18" s="21">
        <v>600</v>
      </c>
      <c r="C18" s="21">
        <v>14.86</v>
      </c>
      <c r="D18" s="21">
        <v>17.899999999999999</v>
      </c>
      <c r="E18" s="21">
        <v>66.39</v>
      </c>
      <c r="F18" s="21">
        <v>525</v>
      </c>
      <c r="G18" s="21">
        <v>9.85</v>
      </c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22" ht="15.75">
      <c r="A19" s="47" t="s">
        <v>27</v>
      </c>
      <c r="B19" s="3"/>
      <c r="C19" s="3"/>
      <c r="D19" s="3"/>
      <c r="E19" s="3"/>
      <c r="F19" s="3"/>
      <c r="G19" s="3"/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22" ht="15.75">
      <c r="A20" s="6" t="s">
        <v>28</v>
      </c>
      <c r="B20" s="3">
        <v>100</v>
      </c>
      <c r="C20" s="3">
        <v>7.03</v>
      </c>
      <c r="D20" s="3">
        <v>8.3000000000000007</v>
      </c>
      <c r="E20" s="3">
        <v>7.83</v>
      </c>
      <c r="F20" s="3">
        <v>150</v>
      </c>
      <c r="G20" s="3">
        <v>0.77</v>
      </c>
      <c r="H20" s="3">
        <v>51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ht="15.75">
      <c r="A21" s="6" t="s">
        <v>89</v>
      </c>
      <c r="B21" s="3">
        <v>50</v>
      </c>
      <c r="C21" s="3">
        <v>2.3199999999999998</v>
      </c>
      <c r="D21" s="3">
        <v>0.24</v>
      </c>
      <c r="E21" s="3">
        <v>21.65</v>
      </c>
      <c r="F21" s="3">
        <v>92</v>
      </c>
      <c r="G21" s="3">
        <v>0.01</v>
      </c>
      <c r="H21" s="3">
        <v>77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2" ht="15.75">
      <c r="A22" s="6" t="s">
        <v>88</v>
      </c>
      <c r="B22" s="28">
        <v>170</v>
      </c>
      <c r="C22" s="28">
        <v>0</v>
      </c>
      <c r="D22" s="28">
        <v>0</v>
      </c>
      <c r="E22" s="28">
        <v>1.98</v>
      </c>
      <c r="F22" s="28">
        <v>43</v>
      </c>
      <c r="G22" s="28">
        <v>0</v>
      </c>
      <c r="H22" s="3">
        <v>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2" ht="15.75">
      <c r="A23" s="47" t="s">
        <v>16</v>
      </c>
      <c r="B23" s="21">
        <v>320</v>
      </c>
      <c r="C23" s="21">
        <v>9.35</v>
      </c>
      <c r="D23" s="21">
        <v>8.5399999999999991</v>
      </c>
      <c r="E23" s="21">
        <v>31.46</v>
      </c>
      <c r="F23" s="21">
        <v>285</v>
      </c>
      <c r="G23" s="21">
        <v>0.78</v>
      </c>
      <c r="H23" s="5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22" ht="15.75">
      <c r="A24" s="47" t="s">
        <v>30</v>
      </c>
      <c r="B24" s="21">
        <v>1435</v>
      </c>
      <c r="C24" s="21">
        <v>38.979999999999997</v>
      </c>
      <c r="D24" s="21">
        <v>43.58</v>
      </c>
      <c r="E24" s="21">
        <v>179.45</v>
      </c>
      <c r="F24" s="21">
        <v>1311.1</v>
      </c>
      <c r="G24" s="21">
        <v>15.77</v>
      </c>
      <c r="H24" s="3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22" s="32" customFormat="1" ht="15.75">
      <c r="A25" s="29" t="s">
        <v>100</v>
      </c>
      <c r="B25" s="30"/>
      <c r="C25" s="30">
        <v>40.5</v>
      </c>
      <c r="D25" s="30">
        <v>45</v>
      </c>
      <c r="E25" s="30">
        <v>195.75</v>
      </c>
      <c r="F25" s="30">
        <v>1350</v>
      </c>
      <c r="G25" s="30"/>
      <c r="H25" s="31"/>
    </row>
    <row r="26" spans="1:22" s="37" customFormat="1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7" customFormat="1" ht="15.75" customHeight="1">
      <c r="A27" s="35" t="s">
        <v>130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15" customHeight="1">
      <c r="A28" s="48" t="s">
        <v>95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" customHeight="1">
      <c r="A29" s="48" t="s">
        <v>96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36"/>
      <c r="O29" s="36"/>
      <c r="P29" s="36"/>
      <c r="Q29" s="36"/>
      <c r="R29" s="36"/>
      <c r="S29" s="36"/>
      <c r="T29" s="36"/>
      <c r="U29" s="36"/>
      <c r="V29" s="36"/>
    </row>
    <row r="30" spans="1:2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2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AX125"/>
  <sheetViews>
    <sheetView workbookViewId="0">
      <selection sqref="A1:AX121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50" ht="15.75">
      <c r="A1" s="49"/>
      <c r="B1" s="49" t="s">
        <v>32</v>
      </c>
      <c r="C1" s="49" t="s">
        <v>2</v>
      </c>
      <c r="D1" s="49"/>
      <c r="E1" s="49"/>
      <c r="F1" s="49" t="s">
        <v>6</v>
      </c>
      <c r="G1" s="49" t="s">
        <v>8</v>
      </c>
      <c r="H1" s="49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2" spans="1:50" ht="15.75">
      <c r="A2" s="49"/>
      <c r="B2" s="49"/>
      <c r="C2" s="49" t="s">
        <v>3</v>
      </c>
      <c r="D2" s="49" t="s">
        <v>4</v>
      </c>
      <c r="E2" s="49" t="s">
        <v>5</v>
      </c>
      <c r="F2" s="49" t="s">
        <v>7</v>
      </c>
      <c r="G2" s="49" t="s">
        <v>9</v>
      </c>
      <c r="H2" s="49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ht="15.75">
      <c r="A3" s="49" t="s">
        <v>0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ht="15.75">
      <c r="A4" s="49"/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50" ht="33.75">
      <c r="A5" s="41" t="s">
        <v>132</v>
      </c>
      <c r="B5" s="3"/>
      <c r="C5" s="3"/>
      <c r="D5" s="3"/>
      <c r="E5" s="3"/>
      <c r="F5" s="3"/>
      <c r="G5" s="3"/>
      <c r="H5" s="3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</row>
    <row r="6" spans="1:50" ht="15.75">
      <c r="A6" s="49" t="s">
        <v>12</v>
      </c>
      <c r="B6" s="3"/>
      <c r="C6" s="3"/>
      <c r="D6" s="3"/>
      <c r="E6" s="3"/>
      <c r="F6" s="3"/>
      <c r="G6" s="3"/>
      <c r="H6" s="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</row>
    <row r="7" spans="1:50" ht="15.75">
      <c r="A7" s="6" t="s">
        <v>37</v>
      </c>
      <c r="B7" s="3">
        <v>150</v>
      </c>
      <c r="C7" s="3">
        <v>4.76</v>
      </c>
      <c r="D7" s="3">
        <v>5.38</v>
      </c>
      <c r="E7" s="3">
        <v>8.4</v>
      </c>
      <c r="F7" s="3">
        <v>140.25</v>
      </c>
      <c r="G7" s="3">
        <v>1.46</v>
      </c>
      <c r="H7" s="3">
        <v>84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15" customHeight="1">
      <c r="A8" s="6" t="s">
        <v>48</v>
      </c>
      <c r="B8" s="3">
        <v>24</v>
      </c>
      <c r="C8" s="3">
        <v>1.54</v>
      </c>
      <c r="D8" s="3">
        <v>3.46</v>
      </c>
      <c r="E8" s="3">
        <v>9.75</v>
      </c>
      <c r="F8" s="3">
        <v>78</v>
      </c>
      <c r="G8" s="3">
        <v>0</v>
      </c>
      <c r="H8" s="3">
        <v>16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 ht="15.75">
      <c r="A9" s="6" t="s">
        <v>38</v>
      </c>
      <c r="B9" s="3">
        <v>180</v>
      </c>
      <c r="C9" s="3">
        <v>1</v>
      </c>
      <c r="D9" s="3">
        <v>2</v>
      </c>
      <c r="E9" s="3">
        <v>10.83</v>
      </c>
      <c r="F9" s="3">
        <v>75</v>
      </c>
      <c r="G9" s="3">
        <v>0.83</v>
      </c>
      <c r="H9" s="3">
        <v>15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50" customFormat="1" ht="15.75">
      <c r="A10" s="26" t="s">
        <v>16</v>
      </c>
      <c r="B10" s="21">
        <v>354</v>
      </c>
      <c r="C10" s="21">
        <v>7.3</v>
      </c>
      <c r="D10" s="21">
        <v>10.84</v>
      </c>
      <c r="E10" s="21">
        <v>28.98</v>
      </c>
      <c r="F10" s="21">
        <v>293.25</v>
      </c>
      <c r="G10" s="21">
        <v>2.29</v>
      </c>
      <c r="H10" s="5"/>
    </row>
    <row r="11" spans="1:50" ht="15.75">
      <c r="A11" s="49" t="s">
        <v>17</v>
      </c>
      <c r="B11" s="3"/>
      <c r="C11" s="3"/>
      <c r="D11" s="3"/>
      <c r="E11" s="3"/>
      <c r="F11" s="3"/>
      <c r="G11" s="3"/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</row>
    <row r="12" spans="1:50" ht="15.75">
      <c r="A12" s="6" t="s">
        <v>103</v>
      </c>
      <c r="B12" s="3">
        <v>100</v>
      </c>
      <c r="C12" s="3">
        <v>0</v>
      </c>
      <c r="D12" s="3">
        <v>0</v>
      </c>
      <c r="E12" s="3">
        <v>11.2</v>
      </c>
      <c r="F12" s="3">
        <v>45</v>
      </c>
      <c r="G12" s="3">
        <v>4</v>
      </c>
      <c r="H12" s="3">
        <v>68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</row>
    <row r="13" spans="1:50" ht="15.75">
      <c r="A13" s="24" t="s">
        <v>16</v>
      </c>
      <c r="B13" s="23">
        <v>100</v>
      </c>
      <c r="C13" s="23">
        <v>0</v>
      </c>
      <c r="D13" s="23">
        <v>0</v>
      </c>
      <c r="E13" s="23">
        <v>11.2</v>
      </c>
      <c r="F13" s="23">
        <v>45</v>
      </c>
      <c r="G13" s="23">
        <v>4</v>
      </c>
      <c r="H13" s="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</row>
    <row r="14" spans="1:50" ht="15.75">
      <c r="A14" s="49" t="s">
        <v>19</v>
      </c>
      <c r="B14" s="3"/>
      <c r="C14" s="3"/>
      <c r="D14" s="3"/>
      <c r="E14" s="3"/>
      <c r="F14" s="3"/>
      <c r="G14" s="3"/>
      <c r="H14" s="3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15.75">
      <c r="A15" s="6" t="s">
        <v>39</v>
      </c>
      <c r="B15" s="3">
        <v>150</v>
      </c>
      <c r="C15" s="3">
        <v>2.82</v>
      </c>
      <c r="D15" s="3">
        <v>4.79</v>
      </c>
      <c r="E15" s="3">
        <v>7.83</v>
      </c>
      <c r="F15" s="3">
        <v>93.69</v>
      </c>
      <c r="G15" s="3">
        <v>7.8</v>
      </c>
      <c r="H15" s="3">
        <v>5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50" ht="15.75">
      <c r="A16" s="6" t="s">
        <v>109</v>
      </c>
      <c r="B16" s="3">
        <v>100</v>
      </c>
      <c r="C16" s="3">
        <v>3</v>
      </c>
      <c r="D16" s="3">
        <v>4.2699999999999996</v>
      </c>
      <c r="E16" s="3">
        <v>14.6</v>
      </c>
      <c r="F16" s="3">
        <v>175</v>
      </c>
      <c r="G16" s="3">
        <v>0</v>
      </c>
      <c r="H16" s="3">
        <v>65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ht="15.75">
      <c r="A17" s="6" t="s">
        <v>133</v>
      </c>
      <c r="B17" s="3">
        <v>50</v>
      </c>
      <c r="C17" s="3">
        <v>9.1</v>
      </c>
      <c r="D17" s="3">
        <v>4.3</v>
      </c>
      <c r="E17" s="3">
        <v>5.0999999999999996</v>
      </c>
      <c r="F17" s="3">
        <v>92.8</v>
      </c>
      <c r="G17" s="3">
        <v>5.5</v>
      </c>
      <c r="H17" s="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</row>
    <row r="18" spans="1:50" ht="15.75">
      <c r="A18" s="6" t="s">
        <v>134</v>
      </c>
      <c r="B18" s="3">
        <v>40</v>
      </c>
      <c r="C18" s="3">
        <v>0.36</v>
      </c>
      <c r="D18" s="3">
        <v>0.05</v>
      </c>
      <c r="E18" s="3">
        <v>1.1299999999999999</v>
      </c>
      <c r="F18" s="3">
        <v>6.3</v>
      </c>
      <c r="G18" s="3">
        <v>4.5</v>
      </c>
      <c r="H18" s="3">
        <v>38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</row>
    <row r="19" spans="1:50" ht="15.75">
      <c r="A19" s="6" t="s">
        <v>135</v>
      </c>
      <c r="B19" s="3">
        <v>150</v>
      </c>
      <c r="C19" s="3">
        <v>0.11</v>
      </c>
      <c r="D19" s="3">
        <v>0.01</v>
      </c>
      <c r="E19" s="3">
        <v>18.32</v>
      </c>
      <c r="F19" s="3">
        <v>72</v>
      </c>
      <c r="G19" s="3">
        <v>4.8</v>
      </c>
      <c r="H19" s="3">
        <v>98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:50" ht="15.75">
      <c r="A20" s="6" t="s">
        <v>25</v>
      </c>
      <c r="B20" s="3">
        <v>30</v>
      </c>
      <c r="C20" s="3">
        <v>1.95</v>
      </c>
      <c r="D20" s="3">
        <v>0.3</v>
      </c>
      <c r="E20" s="3">
        <v>12.9</v>
      </c>
      <c r="F20" s="3">
        <v>63</v>
      </c>
      <c r="G20" s="3">
        <v>0</v>
      </c>
      <c r="H20" s="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spans="1:50" ht="15.75">
      <c r="A21" s="24" t="s">
        <v>16</v>
      </c>
      <c r="B21" s="21">
        <v>520</v>
      </c>
      <c r="C21" s="21">
        <v>17.34</v>
      </c>
      <c r="D21" s="21">
        <v>13.72</v>
      </c>
      <c r="E21" s="21">
        <v>59.88</v>
      </c>
      <c r="F21" s="21">
        <v>502.79</v>
      </c>
      <c r="G21" s="21">
        <v>22.6</v>
      </c>
      <c r="H21" s="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:50" ht="15.75">
      <c r="A22" s="49" t="s">
        <v>27</v>
      </c>
      <c r="B22" s="3"/>
      <c r="C22" s="3"/>
      <c r="D22" s="3"/>
      <c r="E22" s="3"/>
      <c r="F22" s="3"/>
      <c r="G22" s="3"/>
      <c r="H22" s="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:50" ht="15.75">
      <c r="A23" s="6" t="s">
        <v>29</v>
      </c>
      <c r="B23" s="3">
        <v>150</v>
      </c>
      <c r="C23" s="3">
        <v>0</v>
      </c>
      <c r="D23" s="3">
        <v>0</v>
      </c>
      <c r="E23" s="3">
        <v>8.98</v>
      </c>
      <c r="F23" s="3">
        <v>30</v>
      </c>
      <c r="G23" s="3">
        <v>0.27</v>
      </c>
      <c r="H23" s="3">
        <v>12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4" spans="1:50" ht="15.75">
      <c r="A24" s="6" t="s">
        <v>108</v>
      </c>
      <c r="B24" s="3">
        <v>50</v>
      </c>
      <c r="C24" s="3">
        <v>4.8</v>
      </c>
      <c r="D24" s="3">
        <v>6.69</v>
      </c>
      <c r="E24" s="3">
        <v>20.98</v>
      </c>
      <c r="F24" s="3">
        <v>136</v>
      </c>
      <c r="G24" s="3">
        <v>18</v>
      </c>
      <c r="H24" s="3">
        <v>47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customFormat="1" ht="15.75">
      <c r="A25" s="25" t="s">
        <v>16</v>
      </c>
      <c r="B25" s="21">
        <v>200</v>
      </c>
      <c r="C25" s="21">
        <v>4.8</v>
      </c>
      <c r="D25" s="21">
        <v>6.69</v>
      </c>
      <c r="E25" s="21">
        <v>29.96</v>
      </c>
      <c r="F25" s="21">
        <v>166</v>
      </c>
      <c r="G25" s="21">
        <v>18.27</v>
      </c>
      <c r="H25" s="3"/>
    </row>
    <row r="26" spans="1:50" customFormat="1" ht="15.75">
      <c r="A26" s="26" t="s">
        <v>30</v>
      </c>
      <c r="B26" s="21">
        <v>1174</v>
      </c>
      <c r="C26" s="21">
        <v>29.44</v>
      </c>
      <c r="D26" s="21">
        <v>31.25</v>
      </c>
      <c r="E26" s="21">
        <v>130.02000000000001</v>
      </c>
      <c r="F26" s="21">
        <v>1007.04</v>
      </c>
      <c r="G26" s="21">
        <v>47.16</v>
      </c>
      <c r="H26" s="3"/>
    </row>
    <row r="27" spans="1:50" s="33" customFormat="1" ht="15.75">
      <c r="A27" s="29" t="s">
        <v>100</v>
      </c>
      <c r="B27" s="30"/>
      <c r="C27" s="30">
        <v>27.3</v>
      </c>
      <c r="D27" s="30">
        <v>30.45</v>
      </c>
      <c r="E27" s="30">
        <v>131.94999999999999</v>
      </c>
      <c r="F27" s="30">
        <v>975</v>
      </c>
      <c r="G27" s="30"/>
      <c r="H27" s="31"/>
      <c r="I27" s="50"/>
      <c r="J27" s="51"/>
      <c r="K27" s="51"/>
      <c r="L27" s="51"/>
      <c r="M27" s="52"/>
    </row>
    <row r="28" spans="1:50" customFormat="1" ht="15.75" customHeight="1">
      <c r="A28" s="34" t="s">
        <v>97</v>
      </c>
      <c r="B28" s="34"/>
      <c r="C28" s="34"/>
      <c r="D28" s="34"/>
      <c r="E28" s="34"/>
      <c r="F28" s="34"/>
      <c r="G28" s="34"/>
      <c r="H28" s="34"/>
      <c r="I28" s="14"/>
      <c r="J28" s="15"/>
      <c r="K28" s="15"/>
      <c r="L28" s="15"/>
      <c r="M28" s="15"/>
      <c r="N28" s="15"/>
      <c r="O28" s="15"/>
      <c r="P28" s="15"/>
      <c r="Q28" s="15"/>
      <c r="R28" s="15"/>
    </row>
    <row r="29" spans="1:50" customFormat="1" ht="15.75" customHeight="1">
      <c r="A29" s="35" t="s">
        <v>130</v>
      </c>
      <c r="B29" s="35"/>
      <c r="C29" s="35"/>
      <c r="D29" s="35"/>
      <c r="E29" s="35"/>
      <c r="F29" s="35"/>
      <c r="G29" s="35"/>
      <c r="H29" s="35"/>
      <c r="I29" s="16"/>
      <c r="J29" s="15"/>
      <c r="K29" s="15"/>
      <c r="L29" s="15"/>
      <c r="M29" s="15"/>
      <c r="N29" s="15"/>
      <c r="O29" s="15"/>
      <c r="P29" s="15"/>
      <c r="Q29" s="15"/>
      <c r="R29" s="15"/>
    </row>
    <row r="30" spans="1:50" customFormat="1" ht="15" customHeight="1">
      <c r="A30" s="53" t="s">
        <v>95</v>
      </c>
      <c r="B30" s="53"/>
      <c r="C30" s="53"/>
      <c r="D30" s="53"/>
      <c r="E30" s="53"/>
      <c r="F30" s="53"/>
      <c r="G30" s="53"/>
      <c r="H30" s="53"/>
      <c r="I30" s="27"/>
      <c r="J30" s="15"/>
      <c r="K30" s="15"/>
      <c r="L30" s="15"/>
      <c r="M30" s="15"/>
      <c r="N30" s="15"/>
      <c r="O30" s="15"/>
      <c r="P30" s="15"/>
      <c r="Q30" s="15"/>
      <c r="R30" s="15"/>
    </row>
    <row r="31" spans="1:50" customFormat="1" ht="15" customHeight="1">
      <c r="A31" s="53" t="s">
        <v>96</v>
      </c>
      <c r="B31" s="53"/>
      <c r="C31" s="53"/>
      <c r="D31" s="53"/>
      <c r="E31" s="53"/>
      <c r="F31" s="53"/>
      <c r="G31" s="53"/>
      <c r="H31" s="53"/>
      <c r="I31" s="27"/>
      <c r="J31" s="15"/>
      <c r="K31" s="15"/>
      <c r="L31" s="15"/>
      <c r="M31" s="15"/>
      <c r="N31" s="15"/>
      <c r="O31" s="15"/>
      <c r="P31" s="15"/>
      <c r="Q31" s="15"/>
      <c r="R31" s="15"/>
    </row>
    <row r="32" spans="1:50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</row>
    <row r="34" spans="1:5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</row>
    <row r="35" spans="1:50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37" spans="1:5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38" spans="1:50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</row>
    <row r="39" spans="1:50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</row>
    <row r="40" spans="1:5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</row>
    <row r="41" spans="1:50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</row>
    <row r="42" spans="1:5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</row>
    <row r="43" spans="1:50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</row>
    <row r="44" spans="1:5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</row>
    <row r="45" spans="1:50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</row>
    <row r="46" spans="1:5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</row>
    <row r="47" spans="1:50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</row>
    <row r="48" spans="1:5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</row>
    <row r="49" spans="1:50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</row>
    <row r="50" spans="1: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</row>
    <row r="51" spans="1:50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</row>
    <row r="52" spans="1:50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</row>
    <row r="53" spans="1:50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</row>
    <row r="54" spans="1:50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</row>
    <row r="55" spans="1:50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</row>
    <row r="56" spans="1:5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</row>
    <row r="57" spans="1:5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</row>
    <row r="58" spans="1:50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</row>
    <row r="59" spans="1:50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</row>
    <row r="60" spans="1:5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</row>
    <row r="61" spans="1:50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</row>
    <row r="62" spans="1:50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</row>
    <row r="63" spans="1:50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</row>
    <row r="64" spans="1:50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</row>
    <row r="65" spans="1:5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</row>
    <row r="66" spans="1:5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</row>
    <row r="67" spans="1:5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</row>
    <row r="68" spans="1:50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</row>
    <row r="69" spans="1:50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</row>
    <row r="70" spans="1:5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</row>
    <row r="71" spans="1:50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</row>
    <row r="72" spans="1:50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</row>
    <row r="73" spans="1:5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</row>
    <row r="74" spans="1:5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</row>
    <row r="75" spans="1:50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</row>
    <row r="76" spans="1:50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</row>
    <row r="77" spans="1:50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</row>
    <row r="78" spans="1:50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0" spans="1:5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</row>
    <row r="81" spans="1:50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</row>
    <row r="82" spans="1:50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</row>
    <row r="83" spans="1:50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</row>
    <row r="84" spans="1:50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</row>
    <row r="85" spans="1:50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</row>
    <row r="86" spans="1:50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</row>
    <row r="87" spans="1:50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</row>
    <row r="88" spans="1:5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</row>
    <row r="89" spans="1:50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</row>
    <row r="90" spans="1:5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</row>
    <row r="91" spans="1:50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</row>
    <row r="92" spans="1:50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</row>
    <row r="93" spans="1:50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</row>
    <row r="94" spans="1:50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</row>
    <row r="95" spans="1:50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</row>
    <row r="96" spans="1:50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</row>
    <row r="97" spans="1:50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</row>
    <row r="98" spans="1:50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</row>
    <row r="99" spans="1:50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</row>
    <row r="100" spans="1:5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</row>
    <row r="101" spans="1:5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</row>
    <row r="102" spans="1:5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</row>
    <row r="103" spans="1:5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</row>
    <row r="104" spans="1:50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</row>
    <row r="105" spans="1:50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</row>
    <row r="106" spans="1:5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</row>
    <row r="107" spans="1:5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</row>
    <row r="108" spans="1:50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</row>
    <row r="109" spans="1:5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</row>
    <row r="110" spans="1:5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</row>
    <row r="111" spans="1:50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</row>
    <row r="112" spans="1:50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</row>
    <row r="113" spans="1:50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</row>
    <row r="114" spans="1:50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</row>
    <row r="115" spans="1:50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</row>
    <row r="116" spans="1:50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</row>
    <row r="117" spans="1:50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</row>
    <row r="118" spans="1:50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</row>
    <row r="119" spans="1:50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</row>
    <row r="120" spans="1:5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</row>
    <row r="121" spans="1:50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</row>
    <row r="122" spans="1:50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</row>
    <row r="123" spans="1:50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</row>
    <row r="124" spans="1:50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</row>
    <row r="125" spans="1:50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V32"/>
  <sheetViews>
    <sheetView workbookViewId="0">
      <selection sqref="A1:AX30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54" t="s">
        <v>0</v>
      </c>
      <c r="B1" s="54" t="s">
        <v>32</v>
      </c>
      <c r="C1" s="54" t="s">
        <v>2</v>
      </c>
      <c r="D1" s="54"/>
      <c r="E1" s="54"/>
      <c r="F1" s="54" t="s">
        <v>6</v>
      </c>
      <c r="G1" s="54" t="s">
        <v>8</v>
      </c>
      <c r="H1" s="54" t="s">
        <v>11</v>
      </c>
    </row>
    <row r="2" spans="1:8" ht="15.75">
      <c r="A2" s="54"/>
      <c r="B2" s="54"/>
      <c r="C2" s="54" t="s">
        <v>3</v>
      </c>
      <c r="D2" s="54" t="s">
        <v>4</v>
      </c>
      <c r="E2" s="54" t="s">
        <v>5</v>
      </c>
      <c r="F2" s="54" t="s">
        <v>7</v>
      </c>
      <c r="G2" s="54" t="s">
        <v>9</v>
      </c>
      <c r="H2" s="54" t="s">
        <v>10</v>
      </c>
    </row>
    <row r="3" spans="1:8" ht="15.75">
      <c r="A3" s="54" t="s">
        <v>92</v>
      </c>
      <c r="B3" s="3"/>
      <c r="C3" s="3"/>
      <c r="D3" s="3"/>
      <c r="E3" s="3"/>
      <c r="F3" s="3"/>
      <c r="G3" s="3"/>
      <c r="H3" s="3"/>
    </row>
    <row r="4" spans="1:8" ht="15.75">
      <c r="A4" s="54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37</v>
      </c>
      <c r="B5" s="3">
        <v>200</v>
      </c>
      <c r="C5" s="3">
        <v>6.35</v>
      </c>
      <c r="D5" s="3">
        <v>8.51</v>
      </c>
      <c r="E5" s="3">
        <v>21.86</v>
      </c>
      <c r="F5" s="3">
        <v>187</v>
      </c>
      <c r="G5" s="3">
        <v>1.95</v>
      </c>
      <c r="H5" s="3">
        <v>6</v>
      </c>
    </row>
    <row r="6" spans="1:8" ht="15.75">
      <c r="A6" s="6" t="s">
        <v>15</v>
      </c>
      <c r="B6" s="3">
        <v>35</v>
      </c>
      <c r="C6" s="3">
        <v>2.2999999999999998</v>
      </c>
      <c r="D6" s="3">
        <v>4.3600000000000003</v>
      </c>
      <c r="E6" s="3">
        <v>14.62</v>
      </c>
      <c r="F6" s="3">
        <v>100</v>
      </c>
      <c r="G6" s="3">
        <v>0</v>
      </c>
      <c r="H6" s="3">
        <v>16</v>
      </c>
    </row>
    <row r="7" spans="1:8" ht="15.75">
      <c r="A7" s="6" t="s">
        <v>38</v>
      </c>
      <c r="B7" s="3">
        <v>170</v>
      </c>
      <c r="C7" s="3">
        <v>1.2</v>
      </c>
      <c r="D7" s="3">
        <v>2.5</v>
      </c>
      <c r="E7" s="3">
        <v>13</v>
      </c>
      <c r="F7" s="3">
        <v>90</v>
      </c>
      <c r="G7" s="3">
        <v>1.17</v>
      </c>
      <c r="H7" s="3">
        <v>15</v>
      </c>
    </row>
    <row r="8" spans="1:8" ht="15.75">
      <c r="A8" s="24" t="s">
        <v>16</v>
      </c>
      <c r="B8" s="21">
        <v>405</v>
      </c>
      <c r="C8" s="21">
        <v>9.85</v>
      </c>
      <c r="D8" s="21">
        <v>15.37</v>
      </c>
      <c r="E8" s="21">
        <v>49.48</v>
      </c>
      <c r="F8" s="21">
        <v>377</v>
      </c>
      <c r="G8" s="21">
        <v>3.12</v>
      </c>
      <c r="H8" s="3"/>
    </row>
    <row r="9" spans="1:8" ht="15.75">
      <c r="A9" s="54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103</v>
      </c>
      <c r="B10" s="3">
        <v>100</v>
      </c>
      <c r="C10" s="3">
        <v>1.5</v>
      </c>
      <c r="D10" s="3">
        <v>0.5</v>
      </c>
      <c r="E10" s="3">
        <v>21</v>
      </c>
      <c r="F10" s="3">
        <v>96</v>
      </c>
      <c r="G10" s="3">
        <v>0</v>
      </c>
      <c r="H10" s="5">
        <v>70</v>
      </c>
    </row>
    <row r="11" spans="1:8" ht="15.75">
      <c r="A11" s="24" t="s">
        <v>16</v>
      </c>
      <c r="B11" s="21">
        <v>100</v>
      </c>
      <c r="C11" s="21">
        <v>1.5</v>
      </c>
      <c r="D11" s="21">
        <v>0.5</v>
      </c>
      <c r="E11" s="21">
        <v>21</v>
      </c>
      <c r="F11" s="21">
        <v>96</v>
      </c>
      <c r="G11" s="21">
        <v>0</v>
      </c>
      <c r="H11" s="3"/>
    </row>
    <row r="12" spans="1:8" ht="15.75">
      <c r="A12" s="54" t="s">
        <v>19</v>
      </c>
      <c r="B12" s="3"/>
      <c r="C12" s="3"/>
      <c r="D12" s="3"/>
      <c r="E12" s="3"/>
      <c r="F12" s="3"/>
      <c r="G12" s="3"/>
      <c r="H12" s="3"/>
    </row>
    <row r="13" spans="1:8" ht="15.75">
      <c r="A13" s="6" t="s">
        <v>39</v>
      </c>
      <c r="B13" s="3">
        <v>200</v>
      </c>
      <c r="C13" s="3">
        <v>6.52</v>
      </c>
      <c r="D13" s="3">
        <v>5.98</v>
      </c>
      <c r="E13" s="3">
        <v>9.7799999999999994</v>
      </c>
      <c r="F13" s="3">
        <v>117</v>
      </c>
      <c r="G13" s="3">
        <v>9.74</v>
      </c>
      <c r="H13" s="3">
        <v>5</v>
      </c>
    </row>
    <row r="14" spans="1:8" ht="15.75">
      <c r="A14" s="6" t="s">
        <v>109</v>
      </c>
      <c r="B14" s="3">
        <v>100</v>
      </c>
      <c r="C14" s="3">
        <v>3</v>
      </c>
      <c r="D14" s="3">
        <v>4.2699999999999996</v>
      </c>
      <c r="E14" s="3">
        <v>14.6</v>
      </c>
      <c r="F14" s="3">
        <v>175</v>
      </c>
      <c r="G14" s="3">
        <v>0</v>
      </c>
      <c r="H14" s="3">
        <v>65</v>
      </c>
    </row>
    <row r="15" spans="1:8" ht="15.75">
      <c r="A15" s="6" t="s">
        <v>133</v>
      </c>
      <c r="B15" s="3">
        <v>50</v>
      </c>
      <c r="C15" s="3">
        <v>0.48</v>
      </c>
      <c r="D15" s="3">
        <v>0.06</v>
      </c>
      <c r="E15" s="3">
        <v>1.5</v>
      </c>
      <c r="F15" s="3">
        <v>8.4</v>
      </c>
      <c r="G15" s="3">
        <v>6</v>
      </c>
      <c r="H15" s="3"/>
    </row>
    <row r="16" spans="1:8" ht="15.75">
      <c r="A16" s="6" t="s">
        <v>134</v>
      </c>
      <c r="B16" s="3">
        <v>180</v>
      </c>
      <c r="C16" s="3">
        <v>0.15</v>
      </c>
      <c r="D16" s="3">
        <v>1.2999999999999999E-2</v>
      </c>
      <c r="E16" s="3">
        <v>24.43</v>
      </c>
      <c r="F16" s="3">
        <v>96</v>
      </c>
      <c r="G16" s="3">
        <v>6.4</v>
      </c>
      <c r="H16" s="3">
        <v>20</v>
      </c>
    </row>
    <row r="17" spans="1:22" ht="15.75">
      <c r="A17" s="6" t="s">
        <v>135</v>
      </c>
      <c r="B17" s="3">
        <v>40</v>
      </c>
      <c r="C17" s="3">
        <v>2.6</v>
      </c>
      <c r="D17" s="3">
        <v>0.4</v>
      </c>
      <c r="E17" s="3">
        <v>17.2</v>
      </c>
      <c r="F17" s="3">
        <v>84</v>
      </c>
      <c r="G17" s="3">
        <v>0</v>
      </c>
      <c r="H17" s="3">
        <v>69</v>
      </c>
    </row>
    <row r="18" spans="1:22" ht="15.75">
      <c r="A18" s="6" t="s">
        <v>25</v>
      </c>
      <c r="B18" s="3">
        <v>570</v>
      </c>
      <c r="C18" s="3">
        <v>12.75</v>
      </c>
      <c r="D18" s="3">
        <v>10.723000000000001</v>
      </c>
      <c r="E18" s="3">
        <v>67.510000000000005</v>
      </c>
      <c r="F18" s="3">
        <v>480.4</v>
      </c>
      <c r="G18" s="3">
        <v>22.14</v>
      </c>
      <c r="H18" s="3"/>
    </row>
    <row r="19" spans="1:22" ht="15.75">
      <c r="A19" s="24" t="s">
        <v>27</v>
      </c>
      <c r="B19" s="21"/>
      <c r="C19" s="21"/>
      <c r="D19" s="21"/>
      <c r="E19" s="21"/>
      <c r="F19" s="21"/>
      <c r="G19" s="21"/>
      <c r="H19" s="3"/>
    </row>
    <row r="20" spans="1:22" ht="15.75">
      <c r="A20" s="54" t="s">
        <v>29</v>
      </c>
      <c r="B20" s="3">
        <v>180</v>
      </c>
      <c r="C20" s="3">
        <v>0</v>
      </c>
      <c r="D20" s="3">
        <v>0</v>
      </c>
      <c r="E20" s="3">
        <v>11.98</v>
      </c>
      <c r="F20" s="3">
        <v>43</v>
      </c>
      <c r="G20" s="3">
        <v>0</v>
      </c>
      <c r="H20" s="3">
        <v>12</v>
      </c>
    </row>
    <row r="21" spans="1:22" ht="15.75">
      <c r="A21" s="6" t="s">
        <v>108</v>
      </c>
      <c r="B21" s="3">
        <v>60</v>
      </c>
      <c r="C21" s="3">
        <v>4.8</v>
      </c>
      <c r="D21" s="3">
        <v>6.69</v>
      </c>
      <c r="E21" s="3">
        <v>20.98</v>
      </c>
      <c r="F21" s="3">
        <v>136</v>
      </c>
      <c r="G21" s="3">
        <v>18</v>
      </c>
      <c r="H21" s="3">
        <v>47</v>
      </c>
    </row>
    <row r="22" spans="1:22" ht="15.75">
      <c r="A22" s="6" t="s">
        <v>16</v>
      </c>
      <c r="B22" s="3">
        <v>240</v>
      </c>
      <c r="C22" s="3">
        <v>4.8</v>
      </c>
      <c r="D22" s="3">
        <v>6.69</v>
      </c>
      <c r="E22" s="3">
        <v>32.96</v>
      </c>
      <c r="F22" s="3">
        <v>179</v>
      </c>
      <c r="G22" s="3">
        <v>18</v>
      </c>
      <c r="H22" s="3"/>
    </row>
    <row r="23" spans="1:22" ht="15.75">
      <c r="A23" s="6" t="s">
        <v>30</v>
      </c>
      <c r="B23" s="3">
        <v>1315</v>
      </c>
      <c r="C23" s="3">
        <v>28.9</v>
      </c>
      <c r="D23" s="3">
        <v>33.283000000000001</v>
      </c>
      <c r="E23" s="3">
        <v>170.95</v>
      </c>
      <c r="F23" s="3">
        <v>1132.4000000000001</v>
      </c>
      <c r="G23" s="3">
        <v>43.26</v>
      </c>
      <c r="H23" s="3"/>
    </row>
    <row r="24" spans="1:22" ht="15.75">
      <c r="A24" s="6" t="s">
        <v>100</v>
      </c>
      <c r="B24" s="3"/>
      <c r="C24" s="3">
        <v>40.5</v>
      </c>
      <c r="D24" s="3">
        <v>45</v>
      </c>
      <c r="E24" s="3">
        <v>195.75</v>
      </c>
      <c r="F24" s="3">
        <v>1350</v>
      </c>
      <c r="G24" s="3"/>
      <c r="H24" s="3"/>
    </row>
    <row r="25" spans="1:22" ht="15.75">
      <c r="A25" s="24" t="s">
        <v>97</v>
      </c>
      <c r="B25" s="21"/>
      <c r="C25" s="21"/>
      <c r="D25" s="21"/>
      <c r="E25" s="21"/>
      <c r="F25" s="21"/>
      <c r="G25" s="21"/>
      <c r="H25" s="3"/>
    </row>
    <row r="26" spans="1:22" ht="15.75">
      <c r="A26" s="24" t="s">
        <v>130</v>
      </c>
      <c r="B26" s="21"/>
      <c r="C26" s="21"/>
      <c r="D26" s="21"/>
      <c r="E26" s="21"/>
      <c r="F26" s="21"/>
      <c r="G26" s="21"/>
      <c r="H26" s="3"/>
    </row>
    <row r="27" spans="1:22" s="32" customFormat="1" ht="15.75">
      <c r="A27" s="29" t="s">
        <v>95</v>
      </c>
      <c r="B27" s="30"/>
      <c r="C27" s="30"/>
      <c r="D27" s="30"/>
      <c r="E27" s="30"/>
      <c r="F27" s="30"/>
      <c r="G27" s="30"/>
      <c r="H27" s="31"/>
    </row>
    <row r="28" spans="1:22" s="37" customFormat="1" ht="15.75" customHeight="1">
      <c r="A28" s="34" t="s">
        <v>96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1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37" customFormat="1" ht="15" customHeight="1">
      <c r="A31" s="78" t="s">
        <v>96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38"/>
      <c r="M31" s="38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9" customForma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</sheetData>
  <mergeCells count="1">
    <mergeCell ref="A31:K31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9"/>
  <sheetViews>
    <sheetView zoomScale="120" zoomScaleNormal="120" workbookViewId="0">
      <selection sqref="A1:S31"/>
    </sheetView>
  </sheetViews>
  <sheetFormatPr defaultRowHeight="15"/>
  <cols>
    <col min="1" max="1" width="43.425781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19" ht="15.75">
      <c r="A1" s="56" t="s">
        <v>0</v>
      </c>
      <c r="B1" s="56" t="s">
        <v>32</v>
      </c>
      <c r="C1" s="56" t="s">
        <v>2</v>
      </c>
      <c r="D1" s="56"/>
      <c r="E1" s="56"/>
      <c r="F1" s="56" t="s">
        <v>6</v>
      </c>
      <c r="G1" s="56" t="s">
        <v>8</v>
      </c>
      <c r="H1" s="56" t="s">
        <v>11</v>
      </c>
    </row>
    <row r="2" spans="1:19" ht="15.75">
      <c r="A2" s="56"/>
      <c r="B2" s="56"/>
      <c r="C2" s="56" t="s">
        <v>3</v>
      </c>
      <c r="D2" s="56" t="s">
        <v>4</v>
      </c>
      <c r="E2" s="56" t="s">
        <v>5</v>
      </c>
      <c r="F2" s="56" t="s">
        <v>7</v>
      </c>
      <c r="G2" s="56" t="s">
        <v>9</v>
      </c>
      <c r="H2" s="56" t="s">
        <v>10</v>
      </c>
    </row>
    <row r="3" spans="1:19" ht="33.75">
      <c r="A3" s="41" t="s">
        <v>136</v>
      </c>
      <c r="B3" s="3"/>
      <c r="C3" s="3"/>
      <c r="D3" s="3"/>
      <c r="E3" s="3"/>
      <c r="F3" s="3"/>
      <c r="G3" s="3"/>
      <c r="H3" s="3"/>
    </row>
    <row r="4" spans="1:19" ht="15.75">
      <c r="A4" s="56" t="s">
        <v>12</v>
      </c>
      <c r="B4" s="3"/>
      <c r="C4" s="3"/>
      <c r="D4" s="3"/>
      <c r="E4" s="3"/>
      <c r="F4" s="3"/>
      <c r="G4" s="3"/>
      <c r="H4" s="3"/>
    </row>
    <row r="5" spans="1:19" ht="15.75">
      <c r="A5" s="6" t="s">
        <v>77</v>
      </c>
      <c r="B5" s="3">
        <v>150</v>
      </c>
      <c r="C5" s="3">
        <v>2.98</v>
      </c>
      <c r="D5" s="3">
        <v>3.69</v>
      </c>
      <c r="E5" s="3">
        <v>17.100000000000001</v>
      </c>
      <c r="F5" s="3">
        <v>153</v>
      </c>
      <c r="G5" s="3">
        <v>1.46</v>
      </c>
      <c r="H5" s="3">
        <v>23</v>
      </c>
    </row>
    <row r="6" spans="1:19" ht="15.75">
      <c r="A6" s="6" t="s">
        <v>54</v>
      </c>
      <c r="B6" s="3">
        <v>180</v>
      </c>
      <c r="C6" s="3">
        <v>0.1</v>
      </c>
      <c r="D6" s="3">
        <v>0</v>
      </c>
      <c r="E6" s="3">
        <v>8.6</v>
      </c>
      <c r="F6" s="3">
        <v>37.700000000000003</v>
      </c>
      <c r="G6" s="3">
        <v>0.8</v>
      </c>
      <c r="H6" s="3">
        <v>114</v>
      </c>
    </row>
    <row r="7" spans="1:19" ht="15.75">
      <c r="A7" s="6" t="s">
        <v>56</v>
      </c>
      <c r="B7" s="3">
        <v>34</v>
      </c>
      <c r="C7" s="3">
        <v>3.61</v>
      </c>
      <c r="D7" s="3">
        <v>5.4</v>
      </c>
      <c r="E7" s="3">
        <v>9.75</v>
      </c>
      <c r="F7" s="3">
        <v>106</v>
      </c>
      <c r="G7" s="3">
        <v>0</v>
      </c>
      <c r="H7" s="3">
        <v>23</v>
      </c>
    </row>
    <row r="8" spans="1:19" ht="15.75">
      <c r="A8" s="24" t="s">
        <v>16</v>
      </c>
      <c r="B8" s="21">
        <v>364</v>
      </c>
      <c r="C8" s="21">
        <v>6.69</v>
      </c>
      <c r="D8" s="21">
        <v>9.09</v>
      </c>
      <c r="E8" s="21">
        <v>35.450000000000003</v>
      </c>
      <c r="F8" s="21">
        <v>296.7</v>
      </c>
      <c r="G8" s="21">
        <v>2.2599999999999998</v>
      </c>
      <c r="H8" s="3"/>
    </row>
    <row r="9" spans="1:19" ht="15.75">
      <c r="A9" s="56" t="s">
        <v>17</v>
      </c>
      <c r="B9" s="3"/>
      <c r="C9" s="3"/>
      <c r="D9" s="3"/>
      <c r="E9" s="3"/>
      <c r="F9" s="3"/>
      <c r="G9" s="3"/>
      <c r="H9" s="3"/>
    </row>
    <row r="10" spans="1:19" ht="15.75">
      <c r="A10" s="6" t="s">
        <v>44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</row>
    <row r="11" spans="1:19" ht="15.75">
      <c r="A11" s="24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</row>
    <row r="12" spans="1:19" ht="15.75">
      <c r="A12" s="56" t="s">
        <v>19</v>
      </c>
      <c r="B12" s="3"/>
      <c r="C12" s="3"/>
      <c r="D12" s="3"/>
      <c r="E12" s="3"/>
      <c r="F12" s="3"/>
      <c r="G12" s="3"/>
      <c r="H12" s="3"/>
    </row>
    <row r="13" spans="1:19" ht="15.75">
      <c r="A13" s="6" t="s">
        <v>137</v>
      </c>
      <c r="B13" s="3">
        <v>180</v>
      </c>
      <c r="C13" s="3">
        <v>3.28</v>
      </c>
      <c r="D13" s="3">
        <v>4.8</v>
      </c>
      <c r="E13" s="3">
        <v>16.760000000000002</v>
      </c>
      <c r="F13" s="3">
        <v>116.11</v>
      </c>
      <c r="G13" s="3">
        <v>6.57</v>
      </c>
      <c r="H13" s="3">
        <v>25</v>
      </c>
    </row>
    <row r="14" spans="1:19" ht="15.75">
      <c r="A14" s="6" t="s">
        <v>138</v>
      </c>
      <c r="B14" s="3">
        <v>50</v>
      </c>
      <c r="C14" s="3">
        <v>9.6999999999999993</v>
      </c>
      <c r="D14" s="3">
        <v>7</v>
      </c>
      <c r="E14" s="3">
        <v>5.25</v>
      </c>
      <c r="F14" s="3">
        <v>81.5</v>
      </c>
      <c r="G14" s="3">
        <v>5.8</v>
      </c>
      <c r="H14" s="3">
        <v>102</v>
      </c>
    </row>
    <row r="15" spans="1:19" ht="15.75">
      <c r="A15" s="6" t="s">
        <v>122</v>
      </c>
      <c r="B15" s="3">
        <v>100</v>
      </c>
      <c r="C15" s="3">
        <v>25.6</v>
      </c>
      <c r="D15" s="3">
        <v>3.66</v>
      </c>
      <c r="E15" s="3">
        <v>138.4</v>
      </c>
      <c r="F15" s="3">
        <v>201</v>
      </c>
      <c r="G15" s="3">
        <v>0</v>
      </c>
      <c r="H15" s="3" t="s">
        <v>123</v>
      </c>
    </row>
    <row r="16" spans="1:19" s="9" customFormat="1" ht="15.75">
      <c r="A16" s="6" t="s">
        <v>35</v>
      </c>
      <c r="B16" s="3">
        <v>150</v>
      </c>
      <c r="C16" s="3">
        <v>0.43</v>
      </c>
      <c r="D16" s="3">
        <v>0</v>
      </c>
      <c r="E16" s="3">
        <v>21.42</v>
      </c>
      <c r="F16" s="3">
        <v>81</v>
      </c>
      <c r="G16" s="3">
        <v>0.36</v>
      </c>
      <c r="H16" s="3">
        <v>9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8" ht="15.75">
      <c r="A17" s="6" t="s">
        <v>25</v>
      </c>
      <c r="B17" s="3">
        <v>30</v>
      </c>
      <c r="C17" s="3">
        <v>1.95</v>
      </c>
      <c r="D17" s="3">
        <v>0.3</v>
      </c>
      <c r="E17" s="3">
        <v>12.9</v>
      </c>
      <c r="F17" s="3">
        <v>63</v>
      </c>
      <c r="G17" s="3">
        <v>0</v>
      </c>
      <c r="H17" s="3">
        <v>69</v>
      </c>
    </row>
    <row r="18" spans="1:18" ht="15.75">
      <c r="A18" s="24" t="s">
        <v>16</v>
      </c>
      <c r="B18" s="21">
        <v>510</v>
      </c>
      <c r="C18" s="21">
        <v>40.96</v>
      </c>
      <c r="D18" s="21">
        <v>15.76</v>
      </c>
      <c r="E18" s="21">
        <v>194.73</v>
      </c>
      <c r="F18" s="21">
        <v>542.61</v>
      </c>
      <c r="G18" s="21">
        <v>12.73</v>
      </c>
      <c r="H18" s="3"/>
    </row>
    <row r="19" spans="1:18" ht="15.75">
      <c r="A19" s="56" t="s">
        <v>27</v>
      </c>
      <c r="B19" s="3"/>
      <c r="C19" s="3"/>
      <c r="D19" s="3"/>
      <c r="E19" s="3"/>
      <c r="F19" s="3"/>
      <c r="G19" s="3"/>
      <c r="H19" s="3"/>
    </row>
    <row r="20" spans="1:18" s="4" customFormat="1" ht="15.75">
      <c r="A20" s="6" t="s">
        <v>139</v>
      </c>
      <c r="B20" s="3">
        <v>110</v>
      </c>
      <c r="C20" s="3">
        <v>6.34</v>
      </c>
      <c r="D20" s="3">
        <v>6.2</v>
      </c>
      <c r="E20" s="3">
        <v>14.68</v>
      </c>
      <c r="F20" s="3">
        <v>201.1</v>
      </c>
      <c r="G20" s="3">
        <v>0.31</v>
      </c>
      <c r="H20" s="3">
        <v>55</v>
      </c>
      <c r="I20" s="4" t="s">
        <v>79</v>
      </c>
    </row>
    <row r="21" spans="1:18" s="4" customFormat="1" ht="15.75">
      <c r="A21" s="6" t="s">
        <v>140</v>
      </c>
      <c r="B21" s="3">
        <v>20</v>
      </c>
      <c r="C21" s="3"/>
      <c r="D21" s="3"/>
      <c r="E21" s="3"/>
      <c r="F21" s="3"/>
      <c r="G21" s="3"/>
      <c r="H21" s="3"/>
    </row>
    <row r="22" spans="1:18" ht="15.75">
      <c r="A22" s="6" t="s">
        <v>29</v>
      </c>
      <c r="B22" s="3">
        <v>150</v>
      </c>
      <c r="C22" s="3">
        <v>0</v>
      </c>
      <c r="D22" s="3">
        <v>0</v>
      </c>
      <c r="E22" s="3">
        <v>8.98</v>
      </c>
      <c r="F22" s="3">
        <v>30</v>
      </c>
      <c r="G22" s="3">
        <v>0.27</v>
      </c>
      <c r="H22" s="3">
        <v>12</v>
      </c>
    </row>
    <row r="23" spans="1:18" ht="15.75">
      <c r="A23" s="24" t="s">
        <v>16</v>
      </c>
      <c r="B23" s="21">
        <v>280</v>
      </c>
      <c r="C23" s="21">
        <v>6.34</v>
      </c>
      <c r="D23" s="21">
        <v>6.2</v>
      </c>
      <c r="E23" s="21">
        <v>23.66</v>
      </c>
      <c r="F23" s="21">
        <v>231.1</v>
      </c>
      <c r="G23" s="21">
        <v>0.57999999999999996</v>
      </c>
      <c r="H23" s="5"/>
    </row>
    <row r="24" spans="1:18" ht="15.75">
      <c r="A24" s="24" t="s">
        <v>30</v>
      </c>
      <c r="B24" s="21">
        <v>1254</v>
      </c>
      <c r="C24" s="21">
        <v>53.99</v>
      </c>
      <c r="D24" s="21">
        <v>31.05</v>
      </c>
      <c r="E24" s="21">
        <v>265.04000000000002</v>
      </c>
      <c r="F24" s="21">
        <v>1115.4100000000001</v>
      </c>
      <c r="G24" s="21">
        <v>19.57</v>
      </c>
      <c r="H24" s="3"/>
    </row>
    <row r="25" spans="1:18" s="33" customFormat="1" ht="15.75">
      <c r="A25" s="29" t="s">
        <v>100</v>
      </c>
      <c r="B25" s="30"/>
      <c r="C25" s="30">
        <v>27.3</v>
      </c>
      <c r="D25" s="30">
        <v>30.45</v>
      </c>
      <c r="E25" s="30">
        <v>131.94999999999999</v>
      </c>
      <c r="F25" s="30">
        <v>975</v>
      </c>
      <c r="G25" s="30"/>
      <c r="H25" s="31"/>
      <c r="I25" s="57"/>
      <c r="J25" s="58"/>
      <c r="K25" s="58"/>
      <c r="L25" s="58"/>
      <c r="M25" s="59"/>
    </row>
    <row r="26" spans="1:18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14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>
      <c r="A27" s="35" t="s">
        <v>130</v>
      </c>
      <c r="B27" s="35"/>
      <c r="C27" s="35"/>
      <c r="D27" s="35"/>
      <c r="E27" s="35"/>
      <c r="F27" s="35"/>
      <c r="G27" s="35"/>
      <c r="H27" s="35"/>
      <c r="I27" s="16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" customHeight="1">
      <c r="A28" s="60" t="s">
        <v>95</v>
      </c>
      <c r="B28" s="60"/>
      <c r="C28" s="60"/>
      <c r="D28" s="60"/>
      <c r="E28" s="60"/>
      <c r="F28" s="60"/>
      <c r="G28" s="60"/>
      <c r="H28" s="60"/>
      <c r="I28" s="27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" customHeight="1">
      <c r="A29" s="60" t="s">
        <v>96</v>
      </c>
      <c r="B29" s="60"/>
      <c r="C29" s="60"/>
      <c r="D29" s="60"/>
      <c r="E29" s="60"/>
      <c r="F29" s="60"/>
      <c r="G29" s="60"/>
      <c r="H29" s="60"/>
      <c r="I29" s="27"/>
      <c r="J29" s="15"/>
      <c r="K29" s="15"/>
      <c r="L29" s="15"/>
      <c r="M29" s="15"/>
      <c r="N29" s="15"/>
      <c r="O29" s="15"/>
      <c r="P29" s="15"/>
      <c r="Q29" s="15"/>
      <c r="R29" s="15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zoomScale="130" zoomScaleNormal="130" workbookViewId="0">
      <selection sqref="A1:XFD1048576"/>
    </sheetView>
  </sheetViews>
  <sheetFormatPr defaultRowHeight="15"/>
  <cols>
    <col min="1" max="1" width="43.28515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61" t="s">
        <v>0</v>
      </c>
      <c r="B1" s="61" t="s">
        <v>32</v>
      </c>
      <c r="C1" s="61" t="s">
        <v>2</v>
      </c>
      <c r="D1" s="61"/>
      <c r="E1" s="61"/>
      <c r="F1" s="61" t="s">
        <v>6</v>
      </c>
      <c r="G1" s="61" t="s">
        <v>8</v>
      </c>
      <c r="H1" s="61" t="s">
        <v>11</v>
      </c>
    </row>
    <row r="2" spans="1:8" ht="15.75">
      <c r="A2" s="61"/>
      <c r="B2" s="61"/>
      <c r="C2" s="61" t="s">
        <v>3</v>
      </c>
      <c r="D2" s="61" t="s">
        <v>4</v>
      </c>
      <c r="E2" s="61" t="s">
        <v>5</v>
      </c>
      <c r="F2" s="61" t="s">
        <v>7</v>
      </c>
      <c r="G2" s="61" t="s">
        <v>9</v>
      </c>
      <c r="H2" s="61" t="s">
        <v>10</v>
      </c>
    </row>
    <row r="3" spans="1:8" ht="15.75">
      <c r="A3" s="61" t="s">
        <v>80</v>
      </c>
      <c r="B3" s="3"/>
      <c r="C3" s="3"/>
      <c r="D3" s="3"/>
      <c r="E3" s="3"/>
      <c r="F3" s="3"/>
      <c r="G3" s="3"/>
      <c r="H3" s="3"/>
    </row>
    <row r="4" spans="1:8" ht="15.75">
      <c r="A4" s="61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77</v>
      </c>
      <c r="B5" s="3">
        <v>200</v>
      </c>
      <c r="C5" s="3">
        <v>4.9000000000000004</v>
      </c>
      <c r="D5" s="3">
        <v>7.59</v>
      </c>
      <c r="E5" s="3">
        <v>28.13</v>
      </c>
      <c r="F5" s="3">
        <v>182</v>
      </c>
      <c r="G5" s="3">
        <v>1.95</v>
      </c>
      <c r="H5" s="3">
        <v>7</v>
      </c>
    </row>
    <row r="6" spans="1:8" ht="15.75">
      <c r="A6" s="6" t="s">
        <v>54</v>
      </c>
      <c r="B6" s="3">
        <v>180</v>
      </c>
      <c r="C6" s="3">
        <v>0.18</v>
      </c>
      <c r="D6" s="3">
        <v>0</v>
      </c>
      <c r="E6" s="3">
        <v>0.8</v>
      </c>
      <c r="F6" s="3">
        <v>78.599999999999994</v>
      </c>
      <c r="G6" s="3">
        <v>0</v>
      </c>
      <c r="H6" s="3">
        <v>14</v>
      </c>
    </row>
    <row r="7" spans="1:8" ht="15.75">
      <c r="A7" s="6" t="s">
        <v>57</v>
      </c>
      <c r="B7" s="3">
        <v>50</v>
      </c>
      <c r="C7" s="3">
        <v>5.0599999999999996</v>
      </c>
      <c r="D7" s="3">
        <v>7</v>
      </c>
      <c r="E7" s="3">
        <v>14.62</v>
      </c>
      <c r="F7" s="3">
        <v>145</v>
      </c>
      <c r="G7" s="3">
        <v>0.19</v>
      </c>
      <c r="H7" s="3">
        <v>23</v>
      </c>
    </row>
    <row r="8" spans="1:8" ht="15.75">
      <c r="A8" s="24" t="s">
        <v>16</v>
      </c>
      <c r="B8" s="21">
        <v>430</v>
      </c>
      <c r="C8" s="21">
        <v>10.14</v>
      </c>
      <c r="D8" s="21">
        <v>14.59</v>
      </c>
      <c r="E8" s="21">
        <v>43.55</v>
      </c>
      <c r="F8" s="21">
        <v>405.6</v>
      </c>
      <c r="G8" s="21">
        <v>2.14</v>
      </c>
      <c r="H8" s="3"/>
    </row>
    <row r="9" spans="1:8" ht="15.75">
      <c r="A9" s="61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44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</row>
    <row r="11" spans="1:8" ht="15.75">
      <c r="A11" s="24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</row>
    <row r="12" spans="1:8" ht="15.75">
      <c r="A12" s="61" t="s">
        <v>19</v>
      </c>
      <c r="B12" s="3"/>
      <c r="C12" s="3"/>
      <c r="D12" s="3"/>
      <c r="E12" s="3"/>
      <c r="F12" s="3"/>
      <c r="G12" s="3"/>
      <c r="H12" s="3"/>
    </row>
    <row r="13" spans="1:8" ht="15.75">
      <c r="A13" s="6" t="s">
        <v>137</v>
      </c>
      <c r="B13" s="3">
        <v>200</v>
      </c>
      <c r="C13" s="3">
        <v>4.0999999999999996</v>
      </c>
      <c r="D13" s="3">
        <v>7.16</v>
      </c>
      <c r="E13" s="3">
        <v>20.93</v>
      </c>
      <c r="F13" s="3">
        <v>129</v>
      </c>
      <c r="G13" s="3">
        <v>8.1999999999999993</v>
      </c>
      <c r="H13" s="3">
        <v>29</v>
      </c>
    </row>
    <row r="14" spans="1:8" ht="15.75">
      <c r="A14" s="6" t="s">
        <v>138</v>
      </c>
      <c r="B14" s="3">
        <v>70</v>
      </c>
      <c r="C14" s="3">
        <v>9.6999999999999993</v>
      </c>
      <c r="D14" s="3">
        <v>7</v>
      </c>
      <c r="E14" s="3">
        <v>5.25</v>
      </c>
      <c r="F14" s="3">
        <v>81.5</v>
      </c>
      <c r="G14" s="3">
        <v>5.8</v>
      </c>
      <c r="H14" s="3">
        <v>102</v>
      </c>
    </row>
    <row r="15" spans="1:8" ht="15.75">
      <c r="A15" s="6" t="s">
        <v>122</v>
      </c>
      <c r="B15" s="3">
        <v>150</v>
      </c>
      <c r="C15" s="3">
        <v>25.6</v>
      </c>
      <c r="D15" s="3">
        <v>3.66</v>
      </c>
      <c r="E15" s="3">
        <v>138.4</v>
      </c>
      <c r="F15" s="3">
        <v>201</v>
      </c>
      <c r="G15" s="3">
        <v>0</v>
      </c>
      <c r="H15" s="3" t="s">
        <v>123</v>
      </c>
    </row>
    <row r="16" spans="1:8" ht="15.75">
      <c r="A16" s="6" t="s">
        <v>78</v>
      </c>
      <c r="B16" s="3">
        <v>50</v>
      </c>
      <c r="C16" s="3">
        <v>0.83</v>
      </c>
      <c r="D16" s="3">
        <v>4.54</v>
      </c>
      <c r="E16" s="3">
        <v>6.55</v>
      </c>
      <c r="F16" s="3">
        <v>65</v>
      </c>
      <c r="G16" s="3">
        <v>4.5</v>
      </c>
      <c r="H16" s="3">
        <v>63</v>
      </c>
    </row>
    <row r="17" spans="1:22" s="9" customFormat="1" ht="15.75">
      <c r="A17" s="6" t="s">
        <v>35</v>
      </c>
      <c r="B17" s="3">
        <v>150</v>
      </c>
      <c r="C17" s="3">
        <v>0.43</v>
      </c>
      <c r="D17" s="3">
        <v>0</v>
      </c>
      <c r="E17" s="3">
        <v>21.42</v>
      </c>
      <c r="F17" s="3">
        <v>81</v>
      </c>
      <c r="G17" s="3">
        <v>0.36</v>
      </c>
      <c r="H17" s="3">
        <v>17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2" ht="15.75">
      <c r="A18" s="6" t="s">
        <v>25</v>
      </c>
      <c r="B18" s="3">
        <v>40</v>
      </c>
      <c r="C18" s="3">
        <v>2.6</v>
      </c>
      <c r="D18" s="3">
        <v>0.4</v>
      </c>
      <c r="E18" s="3">
        <v>17.2</v>
      </c>
      <c r="F18" s="3">
        <v>84</v>
      </c>
      <c r="G18" s="3">
        <v>0</v>
      </c>
      <c r="H18" s="3">
        <v>69</v>
      </c>
    </row>
    <row r="19" spans="1:22" ht="15.75">
      <c r="A19" s="24" t="s">
        <v>16</v>
      </c>
      <c r="B19" s="21">
        <v>660</v>
      </c>
      <c r="C19" s="21">
        <v>43.26</v>
      </c>
      <c r="D19" s="21">
        <v>22.76</v>
      </c>
      <c r="E19" s="21">
        <v>209.75</v>
      </c>
      <c r="F19" s="21">
        <v>641.5</v>
      </c>
      <c r="G19" s="21">
        <v>18.86</v>
      </c>
      <c r="H19" s="3"/>
    </row>
    <row r="20" spans="1:22" ht="15.75">
      <c r="A20" s="61" t="s">
        <v>27</v>
      </c>
      <c r="B20" s="3"/>
      <c r="C20" s="3"/>
      <c r="D20" s="3"/>
      <c r="E20" s="3"/>
      <c r="F20" s="3"/>
      <c r="G20" s="3"/>
      <c r="H20" s="3"/>
    </row>
    <row r="21" spans="1:22" ht="15.75">
      <c r="A21" s="6" t="s">
        <v>141</v>
      </c>
      <c r="B21" s="3"/>
      <c r="C21" s="3"/>
      <c r="D21" s="3"/>
      <c r="E21" s="3"/>
      <c r="F21" s="3"/>
      <c r="G21" s="3"/>
      <c r="H21" s="3">
        <v>54</v>
      </c>
    </row>
    <row r="22" spans="1:22" s="4" customFormat="1" ht="15.75">
      <c r="A22" s="6" t="s">
        <v>142</v>
      </c>
      <c r="B22" s="3">
        <v>145</v>
      </c>
      <c r="C22" s="3">
        <v>11.2</v>
      </c>
      <c r="D22" s="3">
        <v>6.9</v>
      </c>
      <c r="E22" s="3">
        <v>30.73</v>
      </c>
      <c r="F22" s="3">
        <v>224.3</v>
      </c>
      <c r="G22" s="3">
        <v>0.43</v>
      </c>
      <c r="H22" s="3"/>
    </row>
    <row r="23" spans="1:22" ht="15.75">
      <c r="A23" s="6" t="s">
        <v>29</v>
      </c>
      <c r="B23" s="3">
        <v>180</v>
      </c>
      <c r="C23" s="3">
        <v>0</v>
      </c>
      <c r="D23" s="3">
        <v>0</v>
      </c>
      <c r="E23" s="3">
        <v>11.98</v>
      </c>
      <c r="F23" s="3">
        <v>43</v>
      </c>
      <c r="G23" s="3">
        <v>0</v>
      </c>
      <c r="H23" s="3">
        <v>12</v>
      </c>
    </row>
    <row r="24" spans="1:22" ht="15.75">
      <c r="A24" s="24" t="s">
        <v>16</v>
      </c>
      <c r="B24" s="21">
        <v>325</v>
      </c>
      <c r="C24" s="21">
        <v>11.2</v>
      </c>
      <c r="D24" s="21">
        <v>6.9</v>
      </c>
      <c r="E24" s="21">
        <v>42.71</v>
      </c>
      <c r="F24" s="21">
        <v>267.3</v>
      </c>
      <c r="G24" s="21">
        <v>0.43</v>
      </c>
      <c r="H24" s="5"/>
    </row>
    <row r="25" spans="1:22" ht="15.75">
      <c r="A25" s="24" t="s">
        <v>30</v>
      </c>
      <c r="B25" s="21">
        <v>1515</v>
      </c>
      <c r="C25" s="21">
        <v>64.599999999999994</v>
      </c>
      <c r="D25" s="21">
        <v>44.25</v>
      </c>
      <c r="E25" s="21">
        <v>307.20999999999998</v>
      </c>
      <c r="F25" s="21">
        <v>1359.4</v>
      </c>
      <c r="G25" s="21">
        <v>25.43</v>
      </c>
      <c r="H25" s="3"/>
    </row>
    <row r="26" spans="1:22" s="32" customFormat="1" ht="15.75">
      <c r="A26" s="29" t="s">
        <v>100</v>
      </c>
      <c r="B26" s="30"/>
      <c r="C26" s="30">
        <v>40.5</v>
      </c>
      <c r="D26" s="30">
        <v>45</v>
      </c>
      <c r="E26" s="30">
        <v>195.75</v>
      </c>
      <c r="F26" s="30">
        <v>1350</v>
      </c>
      <c r="G26" s="30"/>
      <c r="H26" s="31"/>
    </row>
    <row r="27" spans="1:22" s="37" customFormat="1" ht="15.75" customHeight="1">
      <c r="A27" s="34" t="s">
        <v>97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15.75" customHeight="1">
      <c r="A28" s="35" t="s">
        <v>130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" customHeight="1">
      <c r="A29" s="62" t="s">
        <v>95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15" customHeight="1">
      <c r="A30" s="62" t="s">
        <v>96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9" customForma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R31"/>
  <sheetViews>
    <sheetView zoomScale="130" zoomScaleNormal="130" workbookViewId="0">
      <selection activeCell="F23" sqref="F23"/>
    </sheetView>
  </sheetViews>
  <sheetFormatPr defaultRowHeight="15"/>
  <cols>
    <col min="1" max="1" width="43.8554687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63" t="s">
        <v>0</v>
      </c>
      <c r="B1" s="63" t="s">
        <v>32</v>
      </c>
      <c r="C1" s="63" t="s">
        <v>2</v>
      </c>
      <c r="D1" s="63"/>
      <c r="E1" s="63"/>
      <c r="F1" s="63" t="s">
        <v>6</v>
      </c>
      <c r="G1" s="63" t="s">
        <v>8</v>
      </c>
      <c r="H1" s="63" t="s">
        <v>11</v>
      </c>
    </row>
    <row r="2" spans="1:8" ht="15.75">
      <c r="A2" s="63"/>
      <c r="B2" s="63"/>
      <c r="C2" s="63" t="s">
        <v>3</v>
      </c>
      <c r="D2" s="63" t="s">
        <v>4</v>
      </c>
      <c r="E2" s="63" t="s">
        <v>5</v>
      </c>
      <c r="F2" s="63" t="s">
        <v>7</v>
      </c>
      <c r="G2" s="63" t="s">
        <v>9</v>
      </c>
      <c r="H2" s="63" t="s">
        <v>10</v>
      </c>
    </row>
    <row r="3" spans="1:8" ht="33.75">
      <c r="A3" s="41" t="s">
        <v>143</v>
      </c>
      <c r="B3" s="3"/>
      <c r="C3" s="3"/>
      <c r="D3" s="3"/>
      <c r="E3" s="3"/>
      <c r="F3" s="3"/>
      <c r="G3" s="3"/>
      <c r="H3" s="3"/>
    </row>
    <row r="4" spans="1:8" ht="15.75">
      <c r="A4" s="63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82</v>
      </c>
      <c r="B5" s="3">
        <v>150</v>
      </c>
      <c r="C5" s="3">
        <v>5.26</v>
      </c>
      <c r="D5" s="3">
        <v>6.07</v>
      </c>
      <c r="E5" s="3">
        <v>21.29</v>
      </c>
      <c r="F5" s="3">
        <v>157.75</v>
      </c>
      <c r="G5" s="3">
        <v>1.46</v>
      </c>
      <c r="H5" s="3">
        <v>45</v>
      </c>
    </row>
    <row r="6" spans="1:8" ht="15.75">
      <c r="A6" s="6" t="s">
        <v>116</v>
      </c>
      <c r="B6" s="3">
        <v>150</v>
      </c>
      <c r="C6" s="3">
        <v>0.1</v>
      </c>
      <c r="D6" s="3">
        <v>0</v>
      </c>
      <c r="E6" s="3">
        <v>8.6</v>
      </c>
      <c r="F6" s="3">
        <v>37.700000000000003</v>
      </c>
      <c r="G6" s="3">
        <v>0.8</v>
      </c>
      <c r="H6" s="3">
        <v>114</v>
      </c>
    </row>
    <row r="7" spans="1:8" ht="15.75">
      <c r="A7" s="6" t="s">
        <v>48</v>
      </c>
      <c r="B7" s="3">
        <v>24</v>
      </c>
      <c r="C7" s="3">
        <v>1.54</v>
      </c>
      <c r="D7" s="3">
        <v>3.46</v>
      </c>
      <c r="E7" s="3">
        <v>9.75</v>
      </c>
      <c r="F7" s="3">
        <v>78</v>
      </c>
      <c r="G7" s="3">
        <v>0</v>
      </c>
      <c r="H7" s="3">
        <v>16</v>
      </c>
    </row>
    <row r="8" spans="1:8" ht="15.75">
      <c r="A8" s="24" t="s">
        <v>16</v>
      </c>
      <c r="B8" s="21">
        <v>324</v>
      </c>
      <c r="C8" s="21">
        <v>6.9</v>
      </c>
      <c r="D8" s="21">
        <v>9.5299999999999994</v>
      </c>
      <c r="E8" s="21">
        <v>39.64</v>
      </c>
      <c r="F8" s="21">
        <v>273.45</v>
      </c>
      <c r="G8" s="21">
        <v>2.2599999999999998</v>
      </c>
      <c r="H8" s="3"/>
    </row>
    <row r="9" spans="1:8" ht="15.75">
      <c r="A9" s="63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103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</row>
    <row r="11" spans="1:8" ht="15.75">
      <c r="A11" s="24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</row>
    <row r="12" spans="1:8" ht="15.75">
      <c r="A12" s="63" t="s">
        <v>19</v>
      </c>
      <c r="B12" s="3"/>
      <c r="C12" s="3"/>
      <c r="D12" s="3"/>
      <c r="E12" s="3"/>
      <c r="F12" s="3"/>
      <c r="G12" s="3"/>
      <c r="H12" s="3"/>
    </row>
    <row r="13" spans="1:8" ht="15.75">
      <c r="A13" s="6" t="s">
        <v>83</v>
      </c>
      <c r="B13" s="3">
        <v>150</v>
      </c>
      <c r="C13" s="3">
        <v>4.07</v>
      </c>
      <c r="D13" s="3">
        <v>5</v>
      </c>
      <c r="E13" s="3">
        <v>10.3</v>
      </c>
      <c r="F13" s="3">
        <v>106.2</v>
      </c>
      <c r="G13" s="3">
        <v>21.5</v>
      </c>
      <c r="H13" s="3">
        <v>129</v>
      </c>
    </row>
    <row r="14" spans="1:8" ht="15.75">
      <c r="A14" s="6" t="s">
        <v>55</v>
      </c>
      <c r="B14" s="3">
        <v>60</v>
      </c>
      <c r="C14" s="3">
        <v>8.8000000000000007</v>
      </c>
      <c r="D14" s="3">
        <v>9.6</v>
      </c>
      <c r="E14" s="3">
        <v>11.1</v>
      </c>
      <c r="F14" s="3">
        <v>152.19999999999999</v>
      </c>
      <c r="G14" s="3">
        <v>66</v>
      </c>
      <c r="H14" s="3">
        <v>40</v>
      </c>
    </row>
    <row r="15" spans="1:8" ht="15.75">
      <c r="A15" s="6" t="s">
        <v>23</v>
      </c>
      <c r="B15" s="3">
        <v>100</v>
      </c>
      <c r="C15" s="3">
        <v>2.44</v>
      </c>
      <c r="D15" s="3">
        <v>3.19</v>
      </c>
      <c r="E15" s="3">
        <v>10</v>
      </c>
      <c r="F15" s="3">
        <v>113.6</v>
      </c>
      <c r="G15" s="3">
        <v>14.36</v>
      </c>
      <c r="H15" s="3">
        <v>8</v>
      </c>
    </row>
    <row r="16" spans="1:8" ht="15.75">
      <c r="A16" s="6" t="s">
        <v>144</v>
      </c>
      <c r="B16" s="3">
        <v>40</v>
      </c>
      <c r="C16" s="3">
        <v>0.62</v>
      </c>
      <c r="D16" s="3">
        <v>1.41</v>
      </c>
      <c r="E16" s="3">
        <v>3.41</v>
      </c>
      <c r="F16" s="3">
        <v>48.75</v>
      </c>
      <c r="G16" s="3">
        <v>3.38</v>
      </c>
      <c r="H16" s="3">
        <v>81</v>
      </c>
    </row>
    <row r="17" spans="1:18" ht="15.75">
      <c r="A17" s="6" t="s">
        <v>73</v>
      </c>
      <c r="B17" s="3">
        <v>150</v>
      </c>
      <c r="C17" s="3">
        <v>0</v>
      </c>
      <c r="D17" s="3">
        <v>0</v>
      </c>
      <c r="E17" s="3">
        <v>13.5</v>
      </c>
      <c r="F17" s="3">
        <v>46.5</v>
      </c>
      <c r="G17" s="3">
        <v>0</v>
      </c>
      <c r="H17" s="3">
        <v>20</v>
      </c>
    </row>
    <row r="18" spans="1:18" ht="15.75">
      <c r="A18" s="6" t="s">
        <v>25</v>
      </c>
      <c r="B18" s="3">
        <v>15</v>
      </c>
      <c r="C18" s="3">
        <v>0.74</v>
      </c>
      <c r="D18" s="3">
        <v>0.18</v>
      </c>
      <c r="E18" s="3">
        <v>5.13</v>
      </c>
      <c r="F18" s="3">
        <v>29.85</v>
      </c>
      <c r="G18" s="3">
        <v>0</v>
      </c>
      <c r="H18" s="3">
        <v>69</v>
      </c>
    </row>
    <row r="19" spans="1:18" ht="15.75">
      <c r="A19" s="24" t="s">
        <v>16</v>
      </c>
      <c r="B19" s="21">
        <v>515</v>
      </c>
      <c r="C19" s="21">
        <v>16.670000000000002</v>
      </c>
      <c r="D19" s="21">
        <v>19.38</v>
      </c>
      <c r="E19" s="21">
        <v>53.44</v>
      </c>
      <c r="F19" s="21">
        <v>497.1</v>
      </c>
      <c r="G19" s="21">
        <v>105.24</v>
      </c>
      <c r="H19" s="3"/>
    </row>
    <row r="20" spans="1:18" ht="15.75">
      <c r="A20" s="63" t="s">
        <v>27</v>
      </c>
      <c r="B20" s="3"/>
      <c r="C20" s="3"/>
      <c r="D20" s="3"/>
      <c r="E20" s="3"/>
      <c r="F20" s="3"/>
      <c r="G20" s="3"/>
      <c r="H20" s="3"/>
    </row>
    <row r="21" spans="1:18" ht="15.75">
      <c r="A21" s="6" t="s">
        <v>145</v>
      </c>
      <c r="B21" s="3">
        <v>60</v>
      </c>
      <c r="C21" s="3">
        <v>4.5199999999999996</v>
      </c>
      <c r="D21" s="3">
        <v>9.92</v>
      </c>
      <c r="E21" s="3">
        <v>33.200000000000003</v>
      </c>
      <c r="F21" s="3">
        <v>232</v>
      </c>
      <c r="G21" s="3">
        <v>0.09</v>
      </c>
      <c r="H21" s="3" t="s">
        <v>146</v>
      </c>
    </row>
    <row r="22" spans="1:18" ht="15.75">
      <c r="A22" s="6" t="s">
        <v>88</v>
      </c>
      <c r="B22" s="3">
        <v>150</v>
      </c>
      <c r="C22" s="3">
        <v>0.04</v>
      </c>
      <c r="D22" s="3">
        <v>0</v>
      </c>
      <c r="E22" s="3">
        <v>9.1</v>
      </c>
      <c r="F22" s="3">
        <v>35</v>
      </c>
      <c r="G22" s="3">
        <v>1.6</v>
      </c>
      <c r="H22" s="3">
        <v>12</v>
      </c>
    </row>
    <row r="23" spans="1:18" ht="15.75">
      <c r="A23" s="6" t="s">
        <v>16</v>
      </c>
      <c r="B23" s="3">
        <v>150</v>
      </c>
      <c r="C23" s="3">
        <v>0.04</v>
      </c>
      <c r="D23" s="3">
        <v>0</v>
      </c>
      <c r="E23" s="3">
        <v>9.1</v>
      </c>
      <c r="F23" s="3">
        <v>35</v>
      </c>
      <c r="G23" s="3">
        <v>1.6</v>
      </c>
      <c r="H23" s="3"/>
    </row>
    <row r="24" spans="1:18" ht="15.75">
      <c r="A24" s="6" t="s">
        <v>30</v>
      </c>
      <c r="B24" s="3">
        <v>1089</v>
      </c>
      <c r="C24" s="3">
        <v>23.61</v>
      </c>
      <c r="D24" s="3">
        <v>28.91</v>
      </c>
      <c r="E24" s="3">
        <v>113.38</v>
      </c>
      <c r="F24" s="3">
        <v>850.55</v>
      </c>
      <c r="G24" s="3">
        <v>113.1</v>
      </c>
      <c r="H24" s="3"/>
    </row>
    <row r="25" spans="1:18" ht="15.75">
      <c r="A25" s="24" t="s">
        <v>100</v>
      </c>
      <c r="B25" s="21"/>
      <c r="C25" s="21">
        <v>27.3</v>
      </c>
      <c r="D25" s="21">
        <v>30.45</v>
      </c>
      <c r="E25" s="21">
        <v>131.94999999999999</v>
      </c>
      <c r="F25" s="21">
        <v>975</v>
      </c>
      <c r="G25" s="21"/>
      <c r="H25" s="5"/>
    </row>
    <row r="26" spans="1:18" ht="15.75">
      <c r="A26" s="24" t="s">
        <v>97</v>
      </c>
      <c r="B26" s="21"/>
      <c r="C26" s="21"/>
      <c r="D26" s="21"/>
      <c r="E26" s="21"/>
      <c r="F26" s="21"/>
      <c r="G26" s="21"/>
      <c r="H26" s="3"/>
    </row>
    <row r="27" spans="1:18" s="33" customFormat="1" ht="15.75">
      <c r="A27" s="29" t="s">
        <v>130</v>
      </c>
      <c r="B27" s="30"/>
      <c r="C27" s="30"/>
      <c r="D27" s="30"/>
      <c r="E27" s="30"/>
      <c r="F27" s="30"/>
      <c r="G27" s="30"/>
      <c r="H27" s="31"/>
      <c r="I27" s="64"/>
      <c r="J27" s="65"/>
      <c r="K27" s="65"/>
      <c r="L27" s="65"/>
      <c r="M27" s="66"/>
    </row>
    <row r="28" spans="1:18" ht="15.75" customHeight="1">
      <c r="A28" s="34" t="s">
        <v>95</v>
      </c>
      <c r="B28" s="34"/>
      <c r="C28" s="34"/>
      <c r="D28" s="34"/>
      <c r="E28" s="34"/>
      <c r="F28" s="34"/>
      <c r="G28" s="34"/>
      <c r="H28" s="34"/>
      <c r="I28" s="14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customHeight="1">
      <c r="A29" s="35" t="s">
        <v>96</v>
      </c>
      <c r="B29" s="35"/>
      <c r="C29" s="35"/>
      <c r="D29" s="35"/>
      <c r="E29" s="35"/>
      <c r="F29" s="35"/>
      <c r="G29" s="35"/>
      <c r="H29" s="35"/>
      <c r="I29" s="16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" customHeight="1">
      <c r="A30" s="67"/>
      <c r="B30" s="67"/>
      <c r="C30" s="67"/>
      <c r="D30" s="67"/>
      <c r="E30" s="67"/>
      <c r="F30" s="67"/>
      <c r="G30" s="67"/>
      <c r="H30" s="67"/>
      <c r="I30" s="27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" customHeight="1">
      <c r="A31" s="67"/>
      <c r="B31" s="67"/>
      <c r="C31" s="67"/>
      <c r="D31" s="67"/>
      <c r="E31" s="67"/>
      <c r="F31" s="67"/>
      <c r="G31" s="67"/>
      <c r="H31" s="67"/>
      <c r="I31" s="27"/>
      <c r="J31" s="15"/>
      <c r="K31" s="15"/>
      <c r="L31" s="15"/>
      <c r="M31" s="15"/>
      <c r="N31" s="15"/>
      <c r="O31" s="15"/>
      <c r="P31" s="15"/>
      <c r="Q31" s="15"/>
      <c r="R31" s="15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28"/>
  <sheetViews>
    <sheetView zoomScale="130" zoomScaleNormal="130" workbookViewId="0">
      <selection activeCell="A12" sqref="A12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8" t="s">
        <v>11</v>
      </c>
    </row>
    <row r="2" spans="1:8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8" t="s">
        <v>10</v>
      </c>
    </row>
    <row r="3" spans="1:8" ht="33.75">
      <c r="A3" s="41" t="s">
        <v>106</v>
      </c>
      <c r="B3" s="3"/>
      <c r="C3" s="3"/>
      <c r="D3" s="3"/>
      <c r="E3" s="3"/>
      <c r="F3" s="3"/>
      <c r="G3" s="3"/>
      <c r="H3" s="3"/>
    </row>
    <row r="4" spans="1:8" ht="15.75">
      <c r="A4" s="8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42</v>
      </c>
      <c r="B5" s="3">
        <v>150</v>
      </c>
      <c r="C5" s="3">
        <v>4.66</v>
      </c>
      <c r="D5" s="3">
        <v>5.79</v>
      </c>
      <c r="E5" s="3">
        <v>20.78</v>
      </c>
      <c r="F5" s="3">
        <v>150.75</v>
      </c>
      <c r="G5" s="3">
        <v>1.46</v>
      </c>
      <c r="H5" s="3">
        <v>14</v>
      </c>
    </row>
    <row r="6" spans="1:8" ht="15.75">
      <c r="A6" s="6" t="s">
        <v>43</v>
      </c>
      <c r="B6" s="3">
        <v>180</v>
      </c>
      <c r="C6" s="3">
        <v>1.08</v>
      </c>
      <c r="D6" s="3">
        <v>2</v>
      </c>
      <c r="E6" s="3">
        <v>11.67</v>
      </c>
      <c r="F6" s="3">
        <v>76.67</v>
      </c>
      <c r="G6" s="3">
        <v>0.83</v>
      </c>
      <c r="H6" s="3">
        <v>2</v>
      </c>
    </row>
    <row r="7" spans="1:8" ht="15.75">
      <c r="A7" s="6" t="s">
        <v>48</v>
      </c>
      <c r="B7" s="3">
        <v>24</v>
      </c>
      <c r="C7" s="3">
        <v>1.54</v>
      </c>
      <c r="D7" s="3">
        <v>3.46</v>
      </c>
      <c r="E7" s="3">
        <v>9.75</v>
      </c>
      <c r="F7" s="3">
        <v>78</v>
      </c>
      <c r="G7" s="3">
        <v>0</v>
      </c>
      <c r="H7" s="3">
        <v>16</v>
      </c>
    </row>
    <row r="8" spans="1:8" ht="15.75">
      <c r="A8" s="8" t="s">
        <v>16</v>
      </c>
      <c r="B8" s="21">
        <f t="shared" ref="B8:G8" si="0">SUM(B5:B7)</f>
        <v>354</v>
      </c>
      <c r="C8" s="21">
        <f t="shared" si="0"/>
        <v>7.28</v>
      </c>
      <c r="D8" s="21">
        <f t="shared" si="0"/>
        <v>11.25</v>
      </c>
      <c r="E8" s="21">
        <f t="shared" si="0"/>
        <v>42.2</v>
      </c>
      <c r="F8" s="21">
        <f t="shared" si="0"/>
        <v>305.42</v>
      </c>
      <c r="G8" s="21">
        <f t="shared" si="0"/>
        <v>2.29</v>
      </c>
      <c r="H8" s="3"/>
    </row>
    <row r="9" spans="1:8" ht="15.75">
      <c r="A9" s="8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103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</row>
    <row r="11" spans="1:8" ht="15.75">
      <c r="A11" s="8" t="s">
        <v>16</v>
      </c>
      <c r="B11" s="21">
        <f t="shared" ref="B11:G11" si="1">SUM(B10:B10)</f>
        <v>100</v>
      </c>
      <c r="C11" s="21">
        <f t="shared" si="1"/>
        <v>0</v>
      </c>
      <c r="D11" s="21">
        <f t="shared" si="1"/>
        <v>0</v>
      </c>
      <c r="E11" s="21">
        <f t="shared" si="1"/>
        <v>11.2</v>
      </c>
      <c r="F11" s="21">
        <f t="shared" si="1"/>
        <v>45</v>
      </c>
      <c r="G11" s="21">
        <f t="shared" si="1"/>
        <v>4</v>
      </c>
      <c r="H11" s="3"/>
    </row>
    <row r="12" spans="1:8" ht="15.75">
      <c r="A12" s="8" t="s">
        <v>19</v>
      </c>
      <c r="B12" s="3"/>
      <c r="C12" s="3"/>
      <c r="D12" s="3"/>
      <c r="E12" s="3"/>
      <c r="F12" s="3"/>
      <c r="G12" s="3"/>
      <c r="H12" s="3"/>
    </row>
    <row r="13" spans="1:8" ht="15.75">
      <c r="A13" s="6" t="s">
        <v>113</v>
      </c>
      <c r="B13" s="3">
        <v>150</v>
      </c>
      <c r="C13" s="3">
        <v>3.63</v>
      </c>
      <c r="D13" s="3">
        <v>6.9</v>
      </c>
      <c r="E13" s="3">
        <v>8.58</v>
      </c>
      <c r="F13" s="3">
        <v>120</v>
      </c>
      <c r="G13" s="3">
        <v>6.72</v>
      </c>
      <c r="H13" s="3">
        <v>24</v>
      </c>
    </row>
    <row r="14" spans="1:8" ht="15.75">
      <c r="A14" s="6" t="s">
        <v>46</v>
      </c>
      <c r="B14" s="3">
        <v>150</v>
      </c>
      <c r="C14" s="3">
        <v>2.23</v>
      </c>
      <c r="D14" s="3">
        <v>4.04</v>
      </c>
      <c r="E14" s="3">
        <v>10.16</v>
      </c>
      <c r="F14" s="3">
        <v>164</v>
      </c>
      <c r="G14" s="3">
        <v>14.33</v>
      </c>
      <c r="H14" s="3">
        <v>90</v>
      </c>
    </row>
    <row r="15" spans="1:8" ht="15.75">
      <c r="A15" s="6" t="s">
        <v>102</v>
      </c>
      <c r="B15" s="3">
        <v>30</v>
      </c>
      <c r="C15" s="3">
        <v>2.25</v>
      </c>
      <c r="D15" s="3">
        <v>0.09</v>
      </c>
      <c r="E15" s="3">
        <v>3.74</v>
      </c>
      <c r="F15" s="3">
        <v>24.75</v>
      </c>
      <c r="G15" s="3">
        <v>4.5</v>
      </c>
      <c r="H15" s="3">
        <v>58</v>
      </c>
    </row>
    <row r="16" spans="1:8" ht="15.75">
      <c r="A16" s="6" t="s">
        <v>40</v>
      </c>
      <c r="B16" s="3">
        <v>150</v>
      </c>
      <c r="C16" s="3">
        <v>0.11</v>
      </c>
      <c r="D16" s="3">
        <v>0.01</v>
      </c>
      <c r="E16" s="3">
        <v>18.32</v>
      </c>
      <c r="F16" s="3">
        <v>72</v>
      </c>
      <c r="G16" s="3">
        <v>4.8</v>
      </c>
      <c r="H16" s="3">
        <v>98</v>
      </c>
    </row>
    <row r="17" spans="1:18" ht="15.75">
      <c r="A17" s="6" t="s">
        <v>25</v>
      </c>
      <c r="B17" s="3">
        <v>30</v>
      </c>
      <c r="C17" s="3">
        <v>1.95</v>
      </c>
      <c r="D17" s="3">
        <v>0.3</v>
      </c>
      <c r="E17" s="3">
        <v>12.9</v>
      </c>
      <c r="F17" s="3">
        <v>63</v>
      </c>
      <c r="G17" s="3">
        <v>0</v>
      </c>
      <c r="H17" s="3"/>
    </row>
    <row r="18" spans="1:18" ht="15.75">
      <c r="A18" s="8" t="s">
        <v>16</v>
      </c>
      <c r="B18" s="21">
        <f t="shared" ref="B18:G18" si="2">SUM(B13:B17)</f>
        <v>510</v>
      </c>
      <c r="C18" s="21">
        <f t="shared" si="2"/>
        <v>10.169999999999998</v>
      </c>
      <c r="D18" s="21">
        <f t="shared" si="2"/>
        <v>11.340000000000002</v>
      </c>
      <c r="E18" s="21">
        <f t="shared" si="2"/>
        <v>53.7</v>
      </c>
      <c r="F18" s="21">
        <f t="shared" si="2"/>
        <v>443.75</v>
      </c>
      <c r="G18" s="21">
        <f t="shared" si="2"/>
        <v>30.35</v>
      </c>
      <c r="H18" s="3"/>
    </row>
    <row r="19" spans="1:18" ht="15.75">
      <c r="A19" s="8" t="s">
        <v>27</v>
      </c>
      <c r="B19" s="3"/>
      <c r="C19" s="3"/>
      <c r="D19" s="3"/>
      <c r="E19" s="3"/>
      <c r="F19" s="3"/>
      <c r="G19" s="3"/>
      <c r="H19" s="3"/>
    </row>
    <row r="20" spans="1:18" ht="15.75">
      <c r="A20" s="6" t="s">
        <v>101</v>
      </c>
      <c r="B20" s="3">
        <v>85</v>
      </c>
      <c r="C20" s="3">
        <v>9.8000000000000007</v>
      </c>
      <c r="D20" s="3">
        <v>6.79</v>
      </c>
      <c r="E20" s="3">
        <v>15.68</v>
      </c>
      <c r="F20" s="3">
        <v>163</v>
      </c>
      <c r="G20" s="3">
        <v>0.21</v>
      </c>
      <c r="H20" s="3">
        <v>105</v>
      </c>
    </row>
    <row r="21" spans="1:18" ht="15.75">
      <c r="A21" s="6" t="s">
        <v>29</v>
      </c>
      <c r="B21" s="3">
        <v>150</v>
      </c>
      <c r="C21" s="3">
        <v>0</v>
      </c>
      <c r="D21" s="3">
        <v>0</v>
      </c>
      <c r="E21" s="3">
        <v>8.98</v>
      </c>
      <c r="F21" s="3">
        <v>30</v>
      </c>
      <c r="G21" s="3">
        <v>0.27</v>
      </c>
      <c r="H21" s="3">
        <v>12</v>
      </c>
    </row>
    <row r="22" spans="1:18" ht="15.75">
      <c r="A22" s="8" t="s">
        <v>16</v>
      </c>
      <c r="B22" s="21">
        <f t="shared" ref="B22:G22" si="3">SUM(B20:B21)</f>
        <v>235</v>
      </c>
      <c r="C22" s="21">
        <f t="shared" si="3"/>
        <v>9.8000000000000007</v>
      </c>
      <c r="D22" s="21">
        <f t="shared" si="3"/>
        <v>6.79</v>
      </c>
      <c r="E22" s="21">
        <f t="shared" si="3"/>
        <v>24.66</v>
      </c>
      <c r="F22" s="21">
        <f t="shared" si="3"/>
        <v>193</v>
      </c>
      <c r="G22" s="21">
        <f t="shared" si="3"/>
        <v>0.48</v>
      </c>
      <c r="H22" s="5"/>
    </row>
    <row r="23" spans="1:18" ht="16.5" customHeight="1">
      <c r="A23" s="18" t="s">
        <v>30</v>
      </c>
      <c r="B23" s="22">
        <f t="shared" ref="B23:G23" si="4">SUM(B8+B11+B18+B22)</f>
        <v>1199</v>
      </c>
      <c r="C23" s="22">
        <f t="shared" si="4"/>
        <v>27.25</v>
      </c>
      <c r="D23" s="22">
        <f t="shared" si="4"/>
        <v>29.380000000000003</v>
      </c>
      <c r="E23" s="22">
        <f t="shared" si="4"/>
        <v>131.76000000000002</v>
      </c>
      <c r="F23" s="22">
        <f t="shared" si="4"/>
        <v>987.17000000000007</v>
      </c>
      <c r="G23" s="22">
        <f t="shared" si="4"/>
        <v>37.119999999999997</v>
      </c>
      <c r="H23" s="19"/>
    </row>
    <row r="24" spans="1:18" s="33" customFormat="1" ht="15.75">
      <c r="A24" s="29" t="s">
        <v>100</v>
      </c>
      <c r="B24" s="30"/>
      <c r="C24" s="30">
        <v>27.3</v>
      </c>
      <c r="D24" s="30">
        <v>30.45</v>
      </c>
      <c r="E24" s="30">
        <v>131.94999999999999</v>
      </c>
      <c r="F24" s="30">
        <v>975</v>
      </c>
      <c r="G24" s="30"/>
      <c r="H24" s="31"/>
      <c r="I24" s="75"/>
      <c r="J24" s="76"/>
      <c r="K24" s="76"/>
      <c r="L24" s="76"/>
      <c r="M24" s="77"/>
    </row>
    <row r="25" spans="1:18" ht="15.75" customHeight="1">
      <c r="A25" s="34" t="s">
        <v>97</v>
      </c>
      <c r="B25" s="34"/>
      <c r="C25" s="34"/>
      <c r="D25" s="34"/>
      <c r="E25" s="34"/>
      <c r="F25" s="34"/>
      <c r="G25" s="34"/>
      <c r="H25" s="34"/>
      <c r="I25" s="14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>
      <c r="A26" s="35" t="s">
        <v>94</v>
      </c>
      <c r="B26" s="35"/>
      <c r="C26" s="35"/>
      <c r="D26" s="35"/>
      <c r="E26" s="35"/>
      <c r="F26" s="35"/>
      <c r="G26" s="35"/>
      <c r="H26" s="35"/>
      <c r="I26" s="16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" customHeight="1">
      <c r="A27" s="78" t="s">
        <v>95</v>
      </c>
      <c r="B27" s="78"/>
      <c r="C27" s="78"/>
      <c r="D27" s="78"/>
      <c r="E27" s="78"/>
      <c r="F27" s="78"/>
      <c r="G27" s="78"/>
      <c r="H27" s="78"/>
      <c r="I27" s="17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" customHeight="1">
      <c r="A28" s="78" t="s">
        <v>96</v>
      </c>
      <c r="B28" s="78"/>
      <c r="C28" s="78"/>
      <c r="D28" s="78"/>
      <c r="E28" s="78"/>
      <c r="F28" s="78"/>
      <c r="G28" s="78"/>
      <c r="H28" s="78"/>
      <c r="I28" s="17"/>
      <c r="J28" s="15"/>
      <c r="K28" s="15"/>
      <c r="L28" s="15"/>
      <c r="M28" s="15"/>
      <c r="N28" s="15"/>
      <c r="O28" s="15"/>
      <c r="P28" s="15"/>
      <c r="Q28" s="15"/>
      <c r="R28" s="15"/>
    </row>
  </sheetData>
  <mergeCells count="6">
    <mergeCell ref="I24:M24"/>
    <mergeCell ref="A27:H27"/>
    <mergeCell ref="A28:H28"/>
    <mergeCell ref="A1:A2"/>
    <mergeCell ref="B1:B2"/>
    <mergeCell ref="C1:E1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V32"/>
  <sheetViews>
    <sheetView zoomScale="130" zoomScaleNormal="130" workbookViewId="0">
      <selection sqref="A1:R31"/>
    </sheetView>
  </sheetViews>
  <sheetFormatPr defaultRowHeight="15"/>
  <cols>
    <col min="1" max="1" width="43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68" t="s">
        <v>0</v>
      </c>
      <c r="B1" s="68" t="s">
        <v>32</v>
      </c>
      <c r="C1" s="68" t="s">
        <v>2</v>
      </c>
      <c r="D1" s="68"/>
      <c r="E1" s="68"/>
      <c r="F1" s="68" t="s">
        <v>6</v>
      </c>
      <c r="G1" s="68" t="s">
        <v>8</v>
      </c>
      <c r="H1" s="68" t="s">
        <v>11</v>
      </c>
    </row>
    <row r="2" spans="1:8" ht="15.75">
      <c r="A2" s="68"/>
      <c r="B2" s="68"/>
      <c r="C2" s="68" t="s">
        <v>3</v>
      </c>
      <c r="D2" s="68" t="s">
        <v>4</v>
      </c>
      <c r="E2" s="68" t="s">
        <v>5</v>
      </c>
      <c r="F2" s="68" t="s">
        <v>7</v>
      </c>
      <c r="G2" s="68" t="s">
        <v>9</v>
      </c>
      <c r="H2" s="68" t="s">
        <v>10</v>
      </c>
    </row>
    <row r="3" spans="1:8" ht="15.75">
      <c r="A3" s="68" t="s">
        <v>81</v>
      </c>
      <c r="B3" s="3"/>
      <c r="C3" s="3"/>
      <c r="D3" s="3"/>
      <c r="E3" s="3"/>
      <c r="F3" s="3"/>
      <c r="G3" s="3"/>
      <c r="H3" s="3"/>
    </row>
    <row r="4" spans="1:8" ht="15.75">
      <c r="A4" s="68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82</v>
      </c>
      <c r="B5" s="3">
        <v>200</v>
      </c>
      <c r="C5" s="3">
        <v>7.01</v>
      </c>
      <c r="D5" s="3">
        <v>8.09</v>
      </c>
      <c r="E5" s="3">
        <v>28.39</v>
      </c>
      <c r="F5" s="3">
        <v>213</v>
      </c>
      <c r="G5" s="3">
        <v>1.95</v>
      </c>
      <c r="H5" s="3">
        <v>8</v>
      </c>
    </row>
    <row r="6" spans="1:8" ht="15.75">
      <c r="A6" s="6" t="s">
        <v>14</v>
      </c>
      <c r="B6" s="3">
        <v>180</v>
      </c>
      <c r="C6" s="3">
        <v>1.3</v>
      </c>
      <c r="D6" s="3">
        <v>2.5</v>
      </c>
      <c r="E6" s="3">
        <v>14</v>
      </c>
      <c r="F6" s="3">
        <v>92.1</v>
      </c>
      <c r="G6" s="3">
        <v>1</v>
      </c>
      <c r="H6" s="3">
        <v>11</v>
      </c>
    </row>
    <row r="7" spans="1:8" ht="15.75">
      <c r="A7" s="6" t="s">
        <v>49</v>
      </c>
      <c r="B7" s="3">
        <v>35</v>
      </c>
      <c r="C7" s="3">
        <v>2.2999999999999998</v>
      </c>
      <c r="D7" s="3">
        <v>4.3600000000000003</v>
      </c>
      <c r="E7" s="3">
        <v>14.62</v>
      </c>
      <c r="F7" s="3">
        <v>100</v>
      </c>
      <c r="G7" s="3">
        <v>0</v>
      </c>
      <c r="H7" s="3">
        <v>22</v>
      </c>
    </row>
    <row r="8" spans="1:8" ht="15.75">
      <c r="A8" s="24" t="s">
        <v>16</v>
      </c>
      <c r="B8" s="21">
        <v>415</v>
      </c>
      <c r="C8" s="21">
        <v>10.61</v>
      </c>
      <c r="D8" s="21">
        <v>14.95</v>
      </c>
      <c r="E8" s="21">
        <v>57.01</v>
      </c>
      <c r="F8" s="21">
        <v>405.1</v>
      </c>
      <c r="G8" s="21">
        <v>2.95</v>
      </c>
      <c r="H8" s="3"/>
    </row>
    <row r="9" spans="1:8" ht="15.75">
      <c r="A9" s="68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68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74</v>
      </c>
    </row>
    <row r="11" spans="1:8" ht="15.75">
      <c r="A11" s="24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</row>
    <row r="12" spans="1:8" ht="15.75">
      <c r="A12" s="68" t="s">
        <v>19</v>
      </c>
      <c r="B12" s="5"/>
      <c r="C12" s="5"/>
      <c r="D12" s="5"/>
      <c r="E12" s="5"/>
      <c r="F12" s="5"/>
      <c r="G12" s="5"/>
      <c r="H12" s="3"/>
    </row>
    <row r="13" spans="1:8" ht="15.75">
      <c r="A13" s="6" t="s">
        <v>83</v>
      </c>
      <c r="B13" s="3">
        <v>200</v>
      </c>
      <c r="C13" s="3">
        <v>3.76</v>
      </c>
      <c r="D13" s="3">
        <v>5.25</v>
      </c>
      <c r="E13" s="3">
        <v>17.05</v>
      </c>
      <c r="F13" s="3">
        <v>161.6</v>
      </c>
      <c r="G13" s="3">
        <v>18.27</v>
      </c>
      <c r="H13" s="3">
        <v>26</v>
      </c>
    </row>
    <row r="14" spans="1:8" ht="15.75">
      <c r="A14" s="6" t="s">
        <v>55</v>
      </c>
      <c r="B14" s="3">
        <v>70</v>
      </c>
      <c r="C14" s="3">
        <v>6.83</v>
      </c>
      <c r="D14" s="3">
        <v>4.8099999999999996</v>
      </c>
      <c r="E14" s="3">
        <v>24.8</v>
      </c>
      <c r="F14" s="3">
        <v>114</v>
      </c>
      <c r="G14" s="3">
        <v>0.37</v>
      </c>
      <c r="H14" s="3">
        <v>106</v>
      </c>
    </row>
    <row r="15" spans="1:8" ht="15.75">
      <c r="A15" s="6" t="s">
        <v>23</v>
      </c>
      <c r="B15" s="3">
        <v>150</v>
      </c>
      <c r="C15" s="3">
        <v>3.95</v>
      </c>
      <c r="D15" s="3">
        <v>6.7</v>
      </c>
      <c r="E15" s="3">
        <v>25.06</v>
      </c>
      <c r="F15" s="3">
        <v>122</v>
      </c>
      <c r="G15" s="3">
        <v>14.36</v>
      </c>
      <c r="H15" s="3">
        <v>45</v>
      </c>
    </row>
    <row r="16" spans="1:8" ht="15.75">
      <c r="A16" s="6" t="s">
        <v>144</v>
      </c>
      <c r="B16" s="3">
        <v>40</v>
      </c>
      <c r="C16" s="3">
        <v>0.62</v>
      </c>
      <c r="D16" s="3">
        <v>1.41</v>
      </c>
      <c r="E16" s="3">
        <v>3.41</v>
      </c>
      <c r="F16" s="3">
        <v>48.75</v>
      </c>
      <c r="G16" s="3">
        <v>3.38</v>
      </c>
      <c r="H16" s="3">
        <v>81</v>
      </c>
    </row>
    <row r="17" spans="1:22" ht="15.75">
      <c r="A17" s="6" t="s">
        <v>25</v>
      </c>
      <c r="B17" s="3">
        <v>40</v>
      </c>
      <c r="C17" s="3">
        <v>2.6</v>
      </c>
      <c r="D17" s="3">
        <v>0.4</v>
      </c>
      <c r="E17" s="3">
        <v>17.2</v>
      </c>
      <c r="F17" s="3">
        <v>84</v>
      </c>
      <c r="G17" s="3">
        <v>0</v>
      </c>
      <c r="H17" s="3">
        <v>16</v>
      </c>
    </row>
    <row r="18" spans="1:22" ht="15.75">
      <c r="A18" s="6" t="s">
        <v>73</v>
      </c>
      <c r="B18" s="3">
        <v>150</v>
      </c>
      <c r="C18" s="3">
        <v>0</v>
      </c>
      <c r="D18" s="3">
        <v>0</v>
      </c>
      <c r="E18" s="3">
        <v>13.5</v>
      </c>
      <c r="F18" s="3">
        <v>46.5</v>
      </c>
      <c r="G18" s="3">
        <v>0</v>
      </c>
      <c r="H18" s="3">
        <v>69</v>
      </c>
    </row>
    <row r="19" spans="1:22" ht="15.75">
      <c r="A19" s="25" t="s">
        <v>16</v>
      </c>
      <c r="B19" s="21">
        <v>650</v>
      </c>
      <c r="C19" s="21">
        <v>17.760000000000002</v>
      </c>
      <c r="D19" s="21">
        <v>18.57</v>
      </c>
      <c r="E19" s="21">
        <v>101.02</v>
      </c>
      <c r="F19" s="21">
        <v>576.85</v>
      </c>
      <c r="G19" s="21">
        <v>36.380000000000003</v>
      </c>
      <c r="H19" s="3"/>
    </row>
    <row r="20" spans="1:22" ht="15.75">
      <c r="A20" s="2" t="s">
        <v>27</v>
      </c>
      <c r="B20" s="3"/>
      <c r="C20" s="3"/>
      <c r="D20" s="3"/>
      <c r="E20" s="3"/>
      <c r="F20" s="3"/>
      <c r="G20" s="3"/>
      <c r="H20" s="3"/>
    </row>
    <row r="21" spans="1:22" ht="15.75">
      <c r="A21" s="6" t="s">
        <v>147</v>
      </c>
      <c r="B21" s="3">
        <v>60</v>
      </c>
      <c r="C21" s="3">
        <v>4.5199999999999996</v>
      </c>
      <c r="D21" s="3">
        <v>12.4</v>
      </c>
      <c r="E21" s="3">
        <v>41.5</v>
      </c>
      <c r="F21" s="3">
        <v>290</v>
      </c>
      <c r="G21" s="3">
        <v>0.12</v>
      </c>
      <c r="H21" s="3" t="s">
        <v>146</v>
      </c>
    </row>
    <row r="22" spans="1:22" ht="15.75">
      <c r="A22" s="6" t="s">
        <v>88</v>
      </c>
      <c r="B22" s="3">
        <v>180</v>
      </c>
      <c r="C22" s="3">
        <v>0.04</v>
      </c>
      <c r="D22" s="3">
        <v>0</v>
      </c>
      <c r="E22" s="3">
        <v>12.13</v>
      </c>
      <c r="F22" s="3">
        <v>47</v>
      </c>
      <c r="G22" s="3">
        <v>2</v>
      </c>
      <c r="H22" s="3">
        <v>12</v>
      </c>
    </row>
    <row r="23" spans="1:22" ht="15.75">
      <c r="A23" s="6" t="s">
        <v>16</v>
      </c>
      <c r="B23" s="3">
        <v>240</v>
      </c>
      <c r="C23" s="3">
        <v>4.5599999999999996</v>
      </c>
      <c r="D23" s="3">
        <v>12.4</v>
      </c>
      <c r="E23" s="3">
        <v>53.63</v>
      </c>
      <c r="F23" s="3">
        <v>337</v>
      </c>
      <c r="G23" s="3">
        <v>2.12</v>
      </c>
      <c r="H23" s="3"/>
    </row>
    <row r="24" spans="1:22" ht="15.75">
      <c r="A24" s="6" t="s">
        <v>30</v>
      </c>
      <c r="B24" s="3">
        <v>1405</v>
      </c>
      <c r="C24" s="3">
        <v>32.93</v>
      </c>
      <c r="D24" s="3">
        <v>45.92</v>
      </c>
      <c r="E24" s="3">
        <v>222.86</v>
      </c>
      <c r="F24" s="3">
        <v>1363.95</v>
      </c>
      <c r="G24" s="3">
        <v>45.45</v>
      </c>
      <c r="H24" s="3"/>
    </row>
    <row r="25" spans="1:22" ht="15.75">
      <c r="A25" s="26" t="s">
        <v>100</v>
      </c>
      <c r="B25" s="21"/>
      <c r="C25" s="21">
        <v>40.5</v>
      </c>
      <c r="D25" s="21">
        <v>45</v>
      </c>
      <c r="E25" s="21">
        <v>195.75</v>
      </c>
      <c r="F25" s="21">
        <v>1350</v>
      </c>
      <c r="G25" s="21"/>
      <c r="H25" s="5"/>
    </row>
    <row r="26" spans="1:22" ht="15.75">
      <c r="A26" s="24" t="s">
        <v>97</v>
      </c>
      <c r="B26" s="21"/>
      <c r="C26" s="21"/>
      <c r="D26" s="21"/>
      <c r="E26" s="21"/>
      <c r="F26" s="21"/>
      <c r="G26" s="21"/>
      <c r="H26" s="3"/>
    </row>
    <row r="27" spans="1:22" s="32" customFormat="1" ht="15.75">
      <c r="A27" s="29" t="s">
        <v>130</v>
      </c>
      <c r="B27" s="30"/>
      <c r="C27" s="30"/>
      <c r="D27" s="30"/>
      <c r="E27" s="30"/>
      <c r="F27" s="30"/>
      <c r="G27" s="30"/>
      <c r="H27" s="31"/>
    </row>
    <row r="28" spans="1:22" s="37" customFormat="1" ht="15.75" customHeight="1">
      <c r="A28" s="34" t="s">
        <v>95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.75" customHeight="1">
      <c r="A29" s="35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1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37" customFormat="1" ht="1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9" customForma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8"/>
  <sheetViews>
    <sheetView zoomScale="130" zoomScaleNormal="130" workbookViewId="0">
      <selection sqref="A1:H24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>
      <c r="A1" s="79"/>
      <c r="B1" s="79"/>
      <c r="C1" s="79"/>
      <c r="D1" s="79"/>
      <c r="E1" s="79"/>
      <c r="F1" s="79"/>
      <c r="G1" s="79"/>
      <c r="H1" s="79"/>
    </row>
    <row r="2" spans="1:8" ht="15.75">
      <c r="A2" s="72" t="s">
        <v>0</v>
      </c>
      <c r="B2" s="72" t="s">
        <v>32</v>
      </c>
      <c r="C2" s="72" t="s">
        <v>2</v>
      </c>
      <c r="D2" s="72"/>
      <c r="E2" s="72"/>
      <c r="F2" s="7" t="s">
        <v>6</v>
      </c>
      <c r="G2" s="7" t="s">
        <v>8</v>
      </c>
      <c r="H2" s="7" t="s">
        <v>11</v>
      </c>
    </row>
    <row r="3" spans="1:8" ht="15.75">
      <c r="A3" s="72"/>
      <c r="B3" s="72"/>
      <c r="C3" s="7" t="s">
        <v>3</v>
      </c>
      <c r="D3" s="7" t="s">
        <v>4</v>
      </c>
      <c r="E3" s="7" t="s">
        <v>5</v>
      </c>
      <c r="F3" s="7" t="s">
        <v>7</v>
      </c>
      <c r="G3" s="7" t="s">
        <v>9</v>
      </c>
      <c r="H3" s="7" t="s">
        <v>10</v>
      </c>
    </row>
    <row r="4" spans="1:8" ht="33.75">
      <c r="A4" s="41" t="s">
        <v>126</v>
      </c>
      <c r="B4" s="3"/>
      <c r="C4" s="3"/>
      <c r="D4" s="3"/>
      <c r="E4" s="3"/>
      <c r="F4" s="3"/>
      <c r="G4" s="3"/>
      <c r="H4" s="3"/>
    </row>
    <row r="5" spans="1:8" ht="15.75">
      <c r="A5" s="7" t="s">
        <v>12</v>
      </c>
      <c r="B5" s="3"/>
      <c r="C5" s="3"/>
      <c r="D5" s="3"/>
      <c r="E5" s="3"/>
      <c r="F5" s="3"/>
      <c r="G5" s="3"/>
      <c r="H5" s="3"/>
    </row>
    <row r="6" spans="1:8" ht="15.75">
      <c r="A6" s="6" t="s">
        <v>85</v>
      </c>
      <c r="B6" s="3">
        <v>150</v>
      </c>
      <c r="C6" s="3">
        <v>4.16</v>
      </c>
      <c r="D6" s="3">
        <v>5.6</v>
      </c>
      <c r="E6" s="3">
        <v>19.559999999999999</v>
      </c>
      <c r="F6" s="3">
        <v>154</v>
      </c>
      <c r="G6" s="3">
        <v>1.46</v>
      </c>
      <c r="H6" s="3">
        <v>50</v>
      </c>
    </row>
    <row r="7" spans="1:8" ht="15.75">
      <c r="A7" s="6" t="s">
        <v>48</v>
      </c>
      <c r="B7" s="3">
        <v>24</v>
      </c>
      <c r="C7" s="3">
        <v>1.54</v>
      </c>
      <c r="D7" s="3">
        <v>3.46</v>
      </c>
      <c r="E7" s="3">
        <v>9.75</v>
      </c>
      <c r="F7" s="3">
        <v>78</v>
      </c>
      <c r="G7" s="3">
        <v>0</v>
      </c>
      <c r="H7" s="3">
        <v>16</v>
      </c>
    </row>
    <row r="8" spans="1:8" ht="15.75">
      <c r="A8" s="6" t="s">
        <v>29</v>
      </c>
      <c r="B8" s="3">
        <v>180</v>
      </c>
      <c r="C8" s="3">
        <v>0</v>
      </c>
      <c r="D8" s="3">
        <v>0</v>
      </c>
      <c r="E8" s="3">
        <v>8.98</v>
      </c>
      <c r="F8" s="3">
        <v>30</v>
      </c>
      <c r="G8" s="3">
        <v>0.27</v>
      </c>
      <c r="H8" s="3">
        <v>12</v>
      </c>
    </row>
    <row r="9" spans="1:8" ht="15.75">
      <c r="A9" s="24" t="s">
        <v>16</v>
      </c>
      <c r="B9" s="21">
        <f t="shared" ref="B9:G9" si="0">SUM(B6:B8)</f>
        <v>354</v>
      </c>
      <c r="C9" s="21">
        <f t="shared" si="0"/>
        <v>5.7</v>
      </c>
      <c r="D9" s="21">
        <f t="shared" si="0"/>
        <v>9.0599999999999987</v>
      </c>
      <c r="E9" s="21">
        <f t="shared" si="0"/>
        <v>38.29</v>
      </c>
      <c r="F9" s="21">
        <f t="shared" si="0"/>
        <v>262</v>
      </c>
      <c r="G9" s="21">
        <f t="shared" si="0"/>
        <v>1.73</v>
      </c>
      <c r="H9" s="3"/>
    </row>
    <row r="10" spans="1:8" ht="15.75">
      <c r="A10" s="7" t="s">
        <v>17</v>
      </c>
      <c r="B10" s="3"/>
      <c r="C10" s="3"/>
      <c r="D10" s="3"/>
      <c r="E10" s="3"/>
      <c r="F10" s="3"/>
      <c r="G10" s="3"/>
      <c r="H10" s="3"/>
    </row>
    <row r="11" spans="1:8" ht="15.75">
      <c r="A11" s="6" t="s">
        <v>44</v>
      </c>
      <c r="B11" s="3">
        <v>100</v>
      </c>
      <c r="C11" s="3">
        <v>0</v>
      </c>
      <c r="D11" s="3">
        <v>0</v>
      </c>
      <c r="E11" s="3">
        <v>11.2</v>
      </c>
      <c r="F11" s="3">
        <v>45</v>
      </c>
      <c r="G11" s="3">
        <v>4</v>
      </c>
      <c r="H11" s="3"/>
    </row>
    <row r="12" spans="1:8" ht="15.75">
      <c r="A12" s="24" t="s">
        <v>16</v>
      </c>
      <c r="B12" s="21">
        <f t="shared" ref="B12:G12" si="1">SUM(B11:B11)</f>
        <v>100</v>
      </c>
      <c r="C12" s="21">
        <f t="shared" si="1"/>
        <v>0</v>
      </c>
      <c r="D12" s="21">
        <f t="shared" si="1"/>
        <v>0</v>
      </c>
      <c r="E12" s="21">
        <f t="shared" si="1"/>
        <v>11.2</v>
      </c>
      <c r="F12" s="21">
        <f t="shared" si="1"/>
        <v>45</v>
      </c>
      <c r="G12" s="21">
        <f t="shared" si="1"/>
        <v>4</v>
      </c>
      <c r="H12" s="3"/>
    </row>
    <row r="13" spans="1:8" ht="15.75">
      <c r="A13" s="7" t="s">
        <v>19</v>
      </c>
      <c r="B13" s="3"/>
      <c r="C13" s="3"/>
      <c r="D13" s="3"/>
      <c r="E13" s="3"/>
      <c r="F13" s="3"/>
      <c r="G13" s="3"/>
      <c r="H13" s="3"/>
    </row>
    <row r="14" spans="1:8" ht="15.75">
      <c r="A14" s="6" t="s">
        <v>86</v>
      </c>
      <c r="B14" s="3">
        <v>150</v>
      </c>
      <c r="C14" s="3">
        <v>6.2</v>
      </c>
      <c r="D14" s="3">
        <v>6.6</v>
      </c>
      <c r="E14" s="3">
        <v>22.3</v>
      </c>
      <c r="F14" s="3">
        <v>135</v>
      </c>
      <c r="G14" s="3">
        <v>7.97</v>
      </c>
      <c r="H14" s="3">
        <v>70</v>
      </c>
    </row>
    <row r="15" spans="1:8" ht="15.75">
      <c r="A15" s="6" t="s">
        <v>87</v>
      </c>
      <c r="B15" s="3">
        <v>150</v>
      </c>
      <c r="C15" s="3">
        <v>4.41</v>
      </c>
      <c r="D15" s="3">
        <v>5.52</v>
      </c>
      <c r="E15" s="3">
        <v>8.11</v>
      </c>
      <c r="F15" s="3">
        <v>138</v>
      </c>
      <c r="G15" s="3">
        <v>14.64</v>
      </c>
      <c r="H15" s="3">
        <v>24</v>
      </c>
    </row>
    <row r="16" spans="1:8" ht="15.75">
      <c r="A16" s="6" t="s">
        <v>25</v>
      </c>
      <c r="B16" s="3">
        <v>30</v>
      </c>
      <c r="C16" s="3">
        <v>1.95</v>
      </c>
      <c r="D16" s="3">
        <v>0.3</v>
      </c>
      <c r="E16" s="3">
        <v>12.9</v>
      </c>
      <c r="F16" s="3">
        <v>63</v>
      </c>
      <c r="G16" s="3">
        <v>0</v>
      </c>
      <c r="H16" s="3"/>
    </row>
    <row r="17" spans="1:18" ht="15.75">
      <c r="A17" s="6" t="s">
        <v>26</v>
      </c>
      <c r="B17" s="3">
        <v>150</v>
      </c>
      <c r="C17" s="3">
        <v>0.12</v>
      </c>
      <c r="D17" s="3">
        <v>0.12</v>
      </c>
      <c r="E17" s="3">
        <v>11.92</v>
      </c>
      <c r="F17" s="3">
        <v>45</v>
      </c>
      <c r="G17" s="3">
        <v>4.95</v>
      </c>
      <c r="H17" s="3">
        <v>9</v>
      </c>
    </row>
    <row r="18" spans="1:18" ht="15.75">
      <c r="A18" s="24" t="s">
        <v>16</v>
      </c>
      <c r="B18" s="21">
        <f t="shared" ref="B18:G18" si="2">SUM(B14:B17)</f>
        <v>480</v>
      </c>
      <c r="C18" s="21">
        <f t="shared" si="2"/>
        <v>12.679999999999998</v>
      </c>
      <c r="D18" s="21">
        <f t="shared" si="2"/>
        <v>12.54</v>
      </c>
      <c r="E18" s="21">
        <f t="shared" si="2"/>
        <v>55.230000000000004</v>
      </c>
      <c r="F18" s="21">
        <f t="shared" si="2"/>
        <v>381</v>
      </c>
      <c r="G18" s="21">
        <f t="shared" si="2"/>
        <v>27.56</v>
      </c>
      <c r="H18" s="3"/>
    </row>
    <row r="19" spans="1:18" ht="15.75">
      <c r="A19" s="7" t="s">
        <v>27</v>
      </c>
      <c r="B19" s="3"/>
      <c r="C19" s="3"/>
      <c r="D19" s="3"/>
      <c r="E19" s="3"/>
      <c r="F19" s="3"/>
      <c r="G19" s="3"/>
      <c r="H19" s="3"/>
    </row>
    <row r="20" spans="1:18" ht="15.75">
      <c r="A20" s="6" t="s">
        <v>124</v>
      </c>
      <c r="B20" s="3">
        <v>150</v>
      </c>
      <c r="C20" s="3">
        <v>4.0599999999999996</v>
      </c>
      <c r="D20" s="3">
        <v>4.4800000000000004</v>
      </c>
      <c r="E20" s="3">
        <v>5.6</v>
      </c>
      <c r="F20" s="3">
        <v>82.6</v>
      </c>
      <c r="G20" s="3">
        <v>1.19</v>
      </c>
      <c r="H20" s="3">
        <v>21</v>
      </c>
    </row>
    <row r="21" spans="1:18" ht="15.75">
      <c r="A21" s="6" t="s">
        <v>125</v>
      </c>
      <c r="B21" s="3">
        <v>50</v>
      </c>
      <c r="C21" s="3">
        <v>7.5</v>
      </c>
      <c r="D21" s="3">
        <v>6.1</v>
      </c>
      <c r="E21" s="3">
        <v>17.399999999999999</v>
      </c>
      <c r="F21" s="3">
        <v>264</v>
      </c>
      <c r="G21" s="3">
        <v>1.26</v>
      </c>
      <c r="H21" s="3">
        <v>105</v>
      </c>
    </row>
    <row r="22" spans="1:18" ht="15.75">
      <c r="A22" s="24" t="s">
        <v>16</v>
      </c>
      <c r="B22" s="21">
        <f t="shared" ref="B22:G22" si="3">SUM(B20:B21)</f>
        <v>200</v>
      </c>
      <c r="C22" s="21">
        <f t="shared" si="3"/>
        <v>11.559999999999999</v>
      </c>
      <c r="D22" s="21">
        <f t="shared" si="3"/>
        <v>10.58</v>
      </c>
      <c r="E22" s="21">
        <f t="shared" si="3"/>
        <v>23</v>
      </c>
      <c r="F22" s="21">
        <f t="shared" si="3"/>
        <v>346.6</v>
      </c>
      <c r="G22" s="21">
        <f t="shared" si="3"/>
        <v>2.4500000000000002</v>
      </c>
      <c r="H22" s="5"/>
    </row>
    <row r="23" spans="1:18" ht="15.75">
      <c r="A23" s="24" t="s">
        <v>30</v>
      </c>
      <c r="B23" s="21">
        <f t="shared" ref="B23:G23" si="4">SUM(B9+B12+B18+B22)</f>
        <v>1134</v>
      </c>
      <c r="C23" s="21">
        <f t="shared" si="4"/>
        <v>29.939999999999998</v>
      </c>
      <c r="D23" s="21">
        <f t="shared" si="4"/>
        <v>32.18</v>
      </c>
      <c r="E23" s="21">
        <f t="shared" si="4"/>
        <v>127.72</v>
      </c>
      <c r="F23" s="21">
        <f t="shared" si="4"/>
        <v>1034.5999999999999</v>
      </c>
      <c r="G23" s="21">
        <f t="shared" si="4"/>
        <v>35.74</v>
      </c>
      <c r="H23" s="3"/>
    </row>
    <row r="24" spans="1:18" s="33" customFormat="1" ht="15.75">
      <c r="A24" s="29" t="s">
        <v>100</v>
      </c>
      <c r="B24" s="30"/>
      <c r="C24" s="30">
        <v>27.3</v>
      </c>
      <c r="D24" s="30">
        <v>30.45</v>
      </c>
      <c r="E24" s="30">
        <v>131.94999999999999</v>
      </c>
      <c r="F24" s="30">
        <v>975</v>
      </c>
      <c r="G24" s="30"/>
      <c r="H24" s="31"/>
      <c r="I24" s="75"/>
      <c r="J24" s="76"/>
      <c r="K24" s="76"/>
      <c r="L24" s="76"/>
      <c r="M24" s="77"/>
    </row>
    <row r="25" spans="1:18" ht="15.75" customHeight="1">
      <c r="A25" s="34" t="s">
        <v>97</v>
      </c>
      <c r="B25" s="34"/>
      <c r="C25" s="34"/>
      <c r="D25" s="34"/>
      <c r="E25" s="34"/>
      <c r="F25" s="34"/>
      <c r="G25" s="34"/>
      <c r="H25" s="34"/>
      <c r="I25" s="14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>
      <c r="A26" s="35" t="s">
        <v>94</v>
      </c>
      <c r="B26" s="35"/>
      <c r="C26" s="35"/>
      <c r="D26" s="35"/>
      <c r="E26" s="35"/>
      <c r="F26" s="35"/>
      <c r="G26" s="35"/>
      <c r="H26" s="35"/>
      <c r="I26" s="16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" customHeight="1">
      <c r="A27" s="78" t="s">
        <v>95</v>
      </c>
      <c r="B27" s="78"/>
      <c r="C27" s="78"/>
      <c r="D27" s="78"/>
      <c r="E27" s="78"/>
      <c r="F27" s="78"/>
      <c r="G27" s="78"/>
      <c r="H27" s="78"/>
      <c r="I27" s="27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" customHeight="1">
      <c r="A28" s="78" t="s">
        <v>96</v>
      </c>
      <c r="B28" s="78"/>
      <c r="C28" s="78"/>
      <c r="D28" s="78"/>
      <c r="E28" s="78"/>
      <c r="F28" s="78"/>
      <c r="G28" s="78"/>
      <c r="H28" s="78"/>
      <c r="I28" s="27"/>
      <c r="J28" s="15"/>
      <c r="K28" s="15"/>
      <c r="L28" s="15"/>
      <c r="M28" s="15"/>
      <c r="N28" s="15"/>
      <c r="O28" s="15"/>
      <c r="P28" s="15"/>
      <c r="Q28" s="15"/>
      <c r="R28" s="15"/>
    </row>
  </sheetData>
  <mergeCells count="7">
    <mergeCell ref="I24:M24"/>
    <mergeCell ref="A27:H27"/>
    <mergeCell ref="A28:H28"/>
    <mergeCell ref="A1:H1"/>
    <mergeCell ref="A2:A3"/>
    <mergeCell ref="B2:B3"/>
    <mergeCell ref="C2:E2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V28"/>
  <sheetViews>
    <sheetView tabSelected="1" zoomScale="130" zoomScaleNormal="130" workbookViewId="0">
      <selection activeCell="I18" sqref="I18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 ht="15.75">
      <c r="A1" s="70" t="s">
        <v>0</v>
      </c>
      <c r="B1" s="70" t="s">
        <v>32</v>
      </c>
      <c r="C1" s="70" t="s">
        <v>2</v>
      </c>
      <c r="D1" s="70"/>
      <c r="E1" s="70"/>
      <c r="F1" s="70" t="s">
        <v>6</v>
      </c>
      <c r="G1" s="70" t="s">
        <v>8</v>
      </c>
      <c r="H1" s="70" t="s">
        <v>11</v>
      </c>
    </row>
    <row r="2" spans="1:8" ht="15.75">
      <c r="A2" s="70"/>
      <c r="B2" s="70"/>
      <c r="C2" s="70" t="s">
        <v>3</v>
      </c>
      <c r="D2" s="70" t="s">
        <v>4</v>
      </c>
      <c r="E2" s="70" t="s">
        <v>5</v>
      </c>
      <c r="F2" s="70" t="s">
        <v>7</v>
      </c>
      <c r="G2" s="70" t="s">
        <v>9</v>
      </c>
      <c r="H2" s="70" t="s">
        <v>10</v>
      </c>
    </row>
    <row r="3" spans="1:8" ht="15.75">
      <c r="A3" s="70" t="s">
        <v>84</v>
      </c>
      <c r="B3" s="3"/>
      <c r="C3" s="3"/>
      <c r="D3" s="3"/>
      <c r="E3" s="3"/>
      <c r="F3" s="3"/>
      <c r="G3" s="3"/>
      <c r="H3" s="3"/>
    </row>
    <row r="4" spans="1:8" ht="15.75">
      <c r="A4" s="70" t="s">
        <v>12</v>
      </c>
      <c r="B4" s="3"/>
      <c r="C4" s="3"/>
      <c r="D4" s="3"/>
      <c r="E4" s="3"/>
      <c r="F4" s="3"/>
      <c r="G4" s="3"/>
      <c r="H4" s="3"/>
    </row>
    <row r="5" spans="1:8" ht="15.75">
      <c r="A5" s="6" t="s">
        <v>85</v>
      </c>
      <c r="B5" s="3">
        <v>200</v>
      </c>
      <c r="C5" s="3">
        <v>5.54</v>
      </c>
      <c r="D5" s="3">
        <v>7.46</v>
      </c>
      <c r="E5" s="3">
        <v>26.08</v>
      </c>
      <c r="F5" s="3">
        <v>215</v>
      </c>
      <c r="G5" s="3">
        <v>1.9419999999999999</v>
      </c>
      <c r="H5" s="3">
        <v>9</v>
      </c>
    </row>
    <row r="6" spans="1:8" ht="15.75">
      <c r="A6" s="6" t="s">
        <v>49</v>
      </c>
      <c r="B6" s="3">
        <v>35</v>
      </c>
      <c r="C6" s="3">
        <v>2.2999999999999998</v>
      </c>
      <c r="D6" s="3">
        <v>4.3600000000000003</v>
      </c>
      <c r="E6" s="3">
        <v>14.62</v>
      </c>
      <c r="F6" s="3">
        <v>108</v>
      </c>
      <c r="G6" s="3">
        <v>0</v>
      </c>
      <c r="H6" s="3">
        <v>22</v>
      </c>
    </row>
    <row r="7" spans="1:8" ht="15.75">
      <c r="A7" s="6" t="s">
        <v>29</v>
      </c>
      <c r="B7" s="3">
        <v>180</v>
      </c>
      <c r="C7" s="3">
        <v>0</v>
      </c>
      <c r="D7" s="3">
        <v>0</v>
      </c>
      <c r="E7" s="3">
        <v>11.98</v>
      </c>
      <c r="F7" s="3">
        <v>43</v>
      </c>
      <c r="G7" s="3">
        <v>0</v>
      </c>
      <c r="H7" s="3">
        <v>12</v>
      </c>
    </row>
    <row r="8" spans="1:8" ht="15.75">
      <c r="A8" s="24" t="s">
        <v>16</v>
      </c>
      <c r="B8" s="21">
        <v>415</v>
      </c>
      <c r="C8" s="21">
        <v>7.84</v>
      </c>
      <c r="D8" s="21">
        <v>11.82</v>
      </c>
      <c r="E8" s="21">
        <v>52.68</v>
      </c>
      <c r="F8" s="21">
        <v>366</v>
      </c>
      <c r="G8" s="21">
        <v>1.9419999999999999</v>
      </c>
      <c r="H8" s="3"/>
    </row>
    <row r="9" spans="1:8" ht="15.75">
      <c r="A9" s="70" t="s">
        <v>17</v>
      </c>
      <c r="B9" s="3"/>
      <c r="C9" s="3"/>
      <c r="D9" s="3"/>
      <c r="E9" s="3"/>
      <c r="F9" s="3"/>
      <c r="G9" s="3"/>
      <c r="H9" s="3"/>
    </row>
    <row r="10" spans="1:8" ht="15.75">
      <c r="A10" s="6" t="s">
        <v>44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</row>
    <row r="11" spans="1:8" ht="15.75">
      <c r="A11" s="24" t="s">
        <v>16</v>
      </c>
      <c r="B11" s="21">
        <v>100</v>
      </c>
      <c r="C11" s="21">
        <v>0</v>
      </c>
      <c r="D11" s="21">
        <v>0</v>
      </c>
      <c r="E11" s="21">
        <v>11.2</v>
      </c>
      <c r="F11" s="21">
        <v>45</v>
      </c>
      <c r="G11" s="21">
        <v>4</v>
      </c>
      <c r="H11" s="3"/>
    </row>
    <row r="12" spans="1:8" ht="15.75">
      <c r="A12" s="70" t="s">
        <v>19</v>
      </c>
      <c r="B12" s="3"/>
      <c r="C12" s="3"/>
      <c r="D12" s="3"/>
      <c r="E12" s="3"/>
      <c r="F12" s="3"/>
      <c r="G12" s="3"/>
      <c r="H12" s="3"/>
    </row>
    <row r="13" spans="1:8" ht="15.75">
      <c r="A13" s="6" t="s">
        <v>86</v>
      </c>
      <c r="B13" s="3">
        <v>200</v>
      </c>
      <c r="C13" s="3">
        <v>8.26</v>
      </c>
      <c r="D13" s="3">
        <v>10.8</v>
      </c>
      <c r="E13" s="3" t="s">
        <v>99</v>
      </c>
      <c r="F13" s="3">
        <v>190</v>
      </c>
      <c r="G13" s="3">
        <v>9.9499999999999993</v>
      </c>
      <c r="H13" s="3">
        <v>33</v>
      </c>
    </row>
    <row r="14" spans="1:8" ht="15.75">
      <c r="A14" s="6" t="s">
        <v>87</v>
      </c>
      <c r="B14" s="3">
        <v>180</v>
      </c>
      <c r="C14" s="3">
        <v>5.2</v>
      </c>
      <c r="D14" s="3">
        <v>8.6</v>
      </c>
      <c r="E14" s="3">
        <v>15.14</v>
      </c>
      <c r="F14" s="3">
        <v>200.6</v>
      </c>
      <c r="G14" s="3">
        <v>18.3</v>
      </c>
      <c r="H14" s="3">
        <v>42</v>
      </c>
    </row>
    <row r="15" spans="1:8" ht="15.75">
      <c r="A15" s="6" t="s">
        <v>25</v>
      </c>
      <c r="B15" s="3">
        <v>40</v>
      </c>
      <c r="C15" s="3">
        <v>2.6</v>
      </c>
      <c r="D15" s="3">
        <v>0.4</v>
      </c>
      <c r="E15" s="3">
        <v>17.2</v>
      </c>
      <c r="F15" s="3">
        <v>84</v>
      </c>
      <c r="G15" s="3">
        <v>0</v>
      </c>
      <c r="H15" s="3">
        <v>69</v>
      </c>
    </row>
    <row r="16" spans="1:8" ht="15.75">
      <c r="A16" s="6" t="s">
        <v>26</v>
      </c>
      <c r="B16" s="3">
        <v>170</v>
      </c>
      <c r="C16" s="3">
        <v>0.16</v>
      </c>
      <c r="D16" s="3">
        <v>0.16</v>
      </c>
      <c r="E16" s="3">
        <v>15.893000000000001</v>
      </c>
      <c r="F16" s="3">
        <v>60</v>
      </c>
      <c r="G16" s="3">
        <v>6.6</v>
      </c>
      <c r="H16" s="3">
        <v>17</v>
      </c>
    </row>
    <row r="17" spans="1:22" ht="15.75">
      <c r="A17" s="24" t="s">
        <v>16</v>
      </c>
      <c r="B17" s="21">
        <v>590</v>
      </c>
      <c r="C17" s="21">
        <v>16.22</v>
      </c>
      <c r="D17" s="21">
        <v>19.96</v>
      </c>
      <c r="E17" s="21">
        <v>48.232999999999997</v>
      </c>
      <c r="F17" s="21">
        <v>534.6</v>
      </c>
      <c r="G17" s="21">
        <v>34.85</v>
      </c>
      <c r="H17" s="3"/>
    </row>
    <row r="18" spans="1:22" ht="15.75">
      <c r="A18" s="70" t="s">
        <v>27</v>
      </c>
      <c r="B18" s="3"/>
      <c r="C18" s="3"/>
      <c r="D18" s="3"/>
      <c r="E18" s="3"/>
      <c r="F18" s="3"/>
      <c r="G18" s="3"/>
      <c r="H18" s="3"/>
    </row>
    <row r="19" spans="1:22" ht="15.75">
      <c r="A19" s="6" t="s">
        <v>148</v>
      </c>
      <c r="B19" s="3">
        <v>170</v>
      </c>
      <c r="C19" s="3">
        <v>4.0599999999999996</v>
      </c>
      <c r="D19" s="3">
        <v>4.4800000000000004</v>
      </c>
      <c r="E19" s="3">
        <v>5.6</v>
      </c>
      <c r="F19" s="3">
        <v>82.6</v>
      </c>
      <c r="G19" s="3">
        <v>1.19</v>
      </c>
      <c r="H19" s="3">
        <v>21</v>
      </c>
    </row>
    <row r="20" spans="1:22" ht="15.75">
      <c r="A20" s="6" t="s">
        <v>149</v>
      </c>
      <c r="B20" s="3">
        <v>30</v>
      </c>
      <c r="C20" s="3">
        <v>7.5</v>
      </c>
      <c r="D20" s="3">
        <v>6.1</v>
      </c>
      <c r="E20" s="3">
        <v>17.399999999999999</v>
      </c>
      <c r="F20" s="3">
        <v>264</v>
      </c>
      <c r="G20" s="3">
        <v>1.26</v>
      </c>
      <c r="H20" s="3">
        <v>105</v>
      </c>
    </row>
    <row r="21" spans="1:22" ht="15.75">
      <c r="A21" s="24" t="s">
        <v>98</v>
      </c>
      <c r="B21" s="21">
        <v>200</v>
      </c>
      <c r="C21" s="21">
        <v>11.56</v>
      </c>
      <c r="D21" s="21">
        <v>10.58</v>
      </c>
      <c r="E21" s="21">
        <v>23</v>
      </c>
      <c r="F21" s="21">
        <v>346.6</v>
      </c>
      <c r="G21" s="21">
        <v>2.4500000000000002</v>
      </c>
      <c r="H21" s="3"/>
    </row>
    <row r="22" spans="1:22" ht="15.75">
      <c r="A22" s="24" t="s">
        <v>30</v>
      </c>
      <c r="B22" s="21">
        <v>1305</v>
      </c>
      <c r="C22" s="21">
        <v>35.619999999999997</v>
      </c>
      <c r="D22" s="21">
        <v>42.36</v>
      </c>
      <c r="E22" s="21">
        <v>195.7</v>
      </c>
      <c r="F22" s="21">
        <v>1292.2</v>
      </c>
      <c r="G22" s="21">
        <v>43.241999999999997</v>
      </c>
      <c r="H22" s="3"/>
    </row>
    <row r="23" spans="1:22" s="32" customFormat="1" ht="15.75">
      <c r="A23" s="29" t="s">
        <v>100</v>
      </c>
      <c r="B23" s="30"/>
      <c r="C23" s="30">
        <v>40.5</v>
      </c>
      <c r="D23" s="30">
        <v>45</v>
      </c>
      <c r="E23" s="30">
        <v>195.75</v>
      </c>
      <c r="F23" s="30">
        <v>1350</v>
      </c>
      <c r="G23" s="30"/>
      <c r="H23" s="31"/>
    </row>
    <row r="24" spans="1:22" s="37" customFormat="1" ht="15.75" customHeight="1">
      <c r="A24" s="39" t="s">
        <v>97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4"/>
      <c r="M24" s="34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37" customFormat="1" ht="15.75" customHeight="1">
      <c r="A25" s="40" t="s">
        <v>130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35"/>
      <c r="M25" s="35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37" customFormat="1" ht="15" customHeight="1">
      <c r="A26" s="71" t="s">
        <v>95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38"/>
      <c r="M26" s="38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7" customFormat="1" ht="15" customHeight="1">
      <c r="A27" s="71" t="s">
        <v>96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38"/>
      <c r="M27" s="38"/>
      <c r="N27" s="36"/>
      <c r="O27" s="36"/>
      <c r="P27" s="36"/>
      <c r="Q27" s="36"/>
      <c r="R27" s="36"/>
      <c r="S27" s="36"/>
      <c r="T27" s="36"/>
      <c r="U27" s="36"/>
      <c r="V27" s="36"/>
    </row>
    <row r="28" spans="1:2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</sheetData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V29"/>
  <sheetViews>
    <sheetView zoomScale="130" zoomScaleNormal="130" workbookViewId="0">
      <selection activeCell="J15" sqref="J15"/>
    </sheetView>
  </sheetViews>
  <sheetFormatPr defaultRowHeight="15"/>
  <cols>
    <col min="1" max="1" width="42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8">
      <c r="A1" s="79"/>
      <c r="B1" s="79"/>
      <c r="C1" s="79"/>
      <c r="D1" s="79"/>
      <c r="E1" s="79"/>
      <c r="F1" s="79"/>
      <c r="G1" s="79"/>
      <c r="H1" s="79"/>
    </row>
    <row r="2" spans="1:8" ht="15.75">
      <c r="A2" s="72" t="s">
        <v>0</v>
      </c>
      <c r="B2" s="72" t="s">
        <v>32</v>
      </c>
      <c r="C2" s="72" t="s">
        <v>2</v>
      </c>
      <c r="D2" s="72"/>
      <c r="E2" s="72"/>
      <c r="F2" s="7" t="s">
        <v>6</v>
      </c>
      <c r="G2" s="7" t="s">
        <v>8</v>
      </c>
      <c r="H2" s="20" t="s">
        <v>11</v>
      </c>
    </row>
    <row r="3" spans="1:8" ht="15.75">
      <c r="A3" s="72"/>
      <c r="B3" s="72"/>
      <c r="C3" s="7" t="s">
        <v>3</v>
      </c>
      <c r="D3" s="7" t="s">
        <v>4</v>
      </c>
      <c r="E3" s="7" t="s">
        <v>5</v>
      </c>
      <c r="F3" s="7" t="s">
        <v>7</v>
      </c>
      <c r="G3" s="7" t="s">
        <v>9</v>
      </c>
      <c r="H3" s="20" t="s">
        <v>10</v>
      </c>
    </row>
    <row r="4" spans="1:8" ht="15.75">
      <c r="A4" s="7" t="s">
        <v>51</v>
      </c>
      <c r="B4" s="3"/>
      <c r="C4" s="3"/>
      <c r="D4" s="3"/>
      <c r="E4" s="3"/>
      <c r="F4" s="3"/>
      <c r="G4" s="3"/>
      <c r="H4" s="3"/>
    </row>
    <row r="5" spans="1:8" ht="15.75">
      <c r="A5" s="7" t="s">
        <v>12</v>
      </c>
      <c r="B5" s="3"/>
      <c r="C5" s="3"/>
      <c r="D5" s="3"/>
      <c r="E5" s="3"/>
      <c r="F5" s="3"/>
      <c r="G5" s="3"/>
      <c r="H5" s="3"/>
    </row>
    <row r="6" spans="1:8" ht="15.75">
      <c r="A6" s="6" t="s">
        <v>42</v>
      </c>
      <c r="B6" s="3">
        <v>200</v>
      </c>
      <c r="C6" s="3">
        <v>6.21</v>
      </c>
      <c r="D6" s="3">
        <v>7.73</v>
      </c>
      <c r="E6" s="3">
        <v>27.71</v>
      </c>
      <c r="F6" s="3">
        <v>211</v>
      </c>
      <c r="G6" s="3">
        <v>1.95</v>
      </c>
      <c r="H6" s="3">
        <v>1</v>
      </c>
    </row>
    <row r="7" spans="1:8" ht="15.75">
      <c r="A7" s="6" t="s">
        <v>43</v>
      </c>
      <c r="B7" s="3">
        <v>180</v>
      </c>
      <c r="C7" s="3">
        <v>1.08</v>
      </c>
      <c r="D7" s="3">
        <v>2.5</v>
      </c>
      <c r="E7" s="3">
        <v>11.67</v>
      </c>
      <c r="F7" s="3">
        <v>76.67</v>
      </c>
      <c r="G7" s="3">
        <v>0.83</v>
      </c>
      <c r="H7" s="3">
        <v>11</v>
      </c>
    </row>
    <row r="8" spans="1:8" ht="15.75">
      <c r="A8" s="6" t="s">
        <v>49</v>
      </c>
      <c r="B8" s="3">
        <v>35</v>
      </c>
      <c r="C8" s="3">
        <v>2.2999999999999998</v>
      </c>
      <c r="D8" s="3">
        <v>4.3600000000000003</v>
      </c>
      <c r="E8" s="3">
        <v>14.62</v>
      </c>
      <c r="F8" s="3">
        <v>108</v>
      </c>
      <c r="G8" s="3">
        <v>0</v>
      </c>
      <c r="H8" s="3">
        <v>22</v>
      </c>
    </row>
    <row r="9" spans="1:8" ht="15.75">
      <c r="A9" s="7" t="s">
        <v>16</v>
      </c>
      <c r="B9" s="21">
        <f t="shared" ref="B9:G9" si="0">SUM(B6:B8)</f>
        <v>415</v>
      </c>
      <c r="C9" s="21">
        <f t="shared" si="0"/>
        <v>9.59</v>
      </c>
      <c r="D9" s="21">
        <f t="shared" si="0"/>
        <v>14.59</v>
      </c>
      <c r="E9" s="21">
        <f t="shared" si="0"/>
        <v>54</v>
      </c>
      <c r="F9" s="21">
        <f t="shared" si="0"/>
        <v>395.67</v>
      </c>
      <c r="G9" s="21">
        <f t="shared" si="0"/>
        <v>2.78</v>
      </c>
      <c r="H9" s="3"/>
    </row>
    <row r="10" spans="1:8" ht="15.75">
      <c r="A10" s="7" t="s">
        <v>17</v>
      </c>
      <c r="B10" s="3"/>
      <c r="C10" s="3"/>
      <c r="D10" s="3"/>
      <c r="E10" s="3"/>
      <c r="F10" s="3"/>
      <c r="G10" s="3"/>
      <c r="H10" s="3"/>
    </row>
    <row r="11" spans="1:8" ht="15.75">
      <c r="A11" s="6" t="s">
        <v>44</v>
      </c>
      <c r="B11" s="3">
        <v>100</v>
      </c>
      <c r="C11" s="3">
        <v>0</v>
      </c>
      <c r="D11" s="3">
        <v>0</v>
      </c>
      <c r="E11" s="3">
        <v>11.2</v>
      </c>
      <c r="F11" s="3">
        <v>45</v>
      </c>
      <c r="G11" s="3">
        <v>4</v>
      </c>
      <c r="H11" s="3">
        <v>68</v>
      </c>
    </row>
    <row r="12" spans="1:8" ht="15.75">
      <c r="A12" s="7" t="s">
        <v>16</v>
      </c>
      <c r="B12" s="21">
        <f t="shared" ref="B12:G12" si="1">SUM(B11:B11)</f>
        <v>100</v>
      </c>
      <c r="C12" s="21">
        <f t="shared" si="1"/>
        <v>0</v>
      </c>
      <c r="D12" s="21">
        <f t="shared" si="1"/>
        <v>0</v>
      </c>
      <c r="E12" s="21">
        <f t="shared" si="1"/>
        <v>11.2</v>
      </c>
      <c r="F12" s="21">
        <f t="shared" si="1"/>
        <v>45</v>
      </c>
      <c r="G12" s="21">
        <f t="shared" si="1"/>
        <v>4</v>
      </c>
      <c r="H12" s="3"/>
    </row>
    <row r="13" spans="1:8" ht="15.75">
      <c r="A13" s="7" t="s">
        <v>19</v>
      </c>
      <c r="B13" s="3"/>
      <c r="C13" s="3"/>
      <c r="D13" s="3"/>
      <c r="E13" s="3"/>
      <c r="F13" s="3"/>
      <c r="G13" s="3"/>
      <c r="H13" s="3"/>
    </row>
    <row r="14" spans="1:8" ht="15.75">
      <c r="A14" s="6" t="s">
        <v>45</v>
      </c>
      <c r="B14" s="3">
        <v>200</v>
      </c>
      <c r="C14" s="3">
        <v>4.84</v>
      </c>
      <c r="D14" s="3">
        <v>7</v>
      </c>
      <c r="E14" s="3">
        <v>12.7</v>
      </c>
      <c r="F14" s="3">
        <v>145</v>
      </c>
      <c r="G14" s="3">
        <v>8.9</v>
      </c>
      <c r="H14" s="3">
        <v>24</v>
      </c>
    </row>
    <row r="15" spans="1:8" ht="15.75">
      <c r="A15" s="6" t="s">
        <v>46</v>
      </c>
      <c r="B15" s="3">
        <v>180</v>
      </c>
      <c r="C15" s="3">
        <v>2.67</v>
      </c>
      <c r="D15" s="3">
        <v>6.82</v>
      </c>
      <c r="E15" s="3">
        <v>18.190000000000001</v>
      </c>
      <c r="F15" s="3">
        <v>190</v>
      </c>
      <c r="G15" s="3">
        <v>17.2</v>
      </c>
      <c r="H15" s="3">
        <v>34</v>
      </c>
    </row>
    <row r="16" spans="1:8" ht="15.75">
      <c r="A16" s="6" t="s">
        <v>47</v>
      </c>
      <c r="B16" s="3">
        <v>50</v>
      </c>
      <c r="C16" s="3">
        <v>3</v>
      </c>
      <c r="D16" s="3">
        <v>0.12</v>
      </c>
      <c r="E16" s="3">
        <v>14.98</v>
      </c>
      <c r="F16" s="3">
        <v>53</v>
      </c>
      <c r="G16" s="3">
        <v>66</v>
      </c>
      <c r="H16" s="3">
        <v>58</v>
      </c>
    </row>
    <row r="17" spans="1:22" ht="15.75">
      <c r="A17" s="6" t="s">
        <v>40</v>
      </c>
      <c r="B17" s="3">
        <v>180</v>
      </c>
      <c r="C17" s="3">
        <v>0.15</v>
      </c>
      <c r="D17" s="3">
        <v>1.2999999999999999E-2</v>
      </c>
      <c r="E17" s="3">
        <v>24.43</v>
      </c>
      <c r="F17" s="3">
        <v>96</v>
      </c>
      <c r="G17" s="3">
        <v>6.4</v>
      </c>
      <c r="H17" s="3">
        <v>20</v>
      </c>
    </row>
    <row r="18" spans="1:22" ht="15.75">
      <c r="A18" s="6" t="s">
        <v>25</v>
      </c>
      <c r="B18" s="3">
        <v>40</v>
      </c>
      <c r="C18" s="3">
        <v>2.6</v>
      </c>
      <c r="D18" s="3">
        <v>0.4</v>
      </c>
      <c r="E18" s="3">
        <v>17.2</v>
      </c>
      <c r="F18" s="3">
        <v>84</v>
      </c>
      <c r="G18" s="3">
        <v>0</v>
      </c>
      <c r="H18" s="3">
        <v>69</v>
      </c>
    </row>
    <row r="19" spans="1:22" ht="15.75">
      <c r="A19" s="7" t="s">
        <v>16</v>
      </c>
      <c r="B19" s="21">
        <f t="shared" ref="B19:G19" si="2">SUM(B14:B18)</f>
        <v>650</v>
      </c>
      <c r="C19" s="21">
        <f t="shared" si="2"/>
        <v>13.26</v>
      </c>
      <c r="D19" s="21">
        <f t="shared" si="2"/>
        <v>14.353</v>
      </c>
      <c r="E19" s="21">
        <f t="shared" si="2"/>
        <v>87.500000000000014</v>
      </c>
      <c r="F19" s="21">
        <f t="shared" si="2"/>
        <v>568</v>
      </c>
      <c r="G19" s="21">
        <f t="shared" si="2"/>
        <v>98.5</v>
      </c>
      <c r="H19" s="3"/>
    </row>
    <row r="20" spans="1:22" ht="15.75">
      <c r="A20" s="7" t="s">
        <v>27</v>
      </c>
      <c r="B20" s="3"/>
      <c r="C20" s="3"/>
      <c r="D20" s="3"/>
      <c r="E20" s="3"/>
      <c r="F20" s="3"/>
      <c r="G20" s="3"/>
      <c r="H20" s="3"/>
    </row>
    <row r="21" spans="1:22" ht="15.75">
      <c r="A21" s="6" t="s">
        <v>50</v>
      </c>
      <c r="B21" s="3">
        <v>130</v>
      </c>
      <c r="C21" s="3">
        <v>18.2</v>
      </c>
      <c r="D21" s="3">
        <v>16.61</v>
      </c>
      <c r="E21" s="3">
        <v>31.12</v>
      </c>
      <c r="F21" s="3">
        <v>302</v>
      </c>
      <c r="G21" s="3">
        <v>0.39</v>
      </c>
      <c r="H21" s="3">
        <v>47</v>
      </c>
    </row>
    <row r="22" spans="1:22" ht="15.75">
      <c r="A22" s="6" t="s">
        <v>29</v>
      </c>
      <c r="B22" s="3">
        <v>180</v>
      </c>
      <c r="C22" s="3">
        <v>0</v>
      </c>
      <c r="D22" s="3">
        <v>0</v>
      </c>
      <c r="E22" s="3">
        <v>11.98</v>
      </c>
      <c r="F22" s="3">
        <v>43</v>
      </c>
      <c r="G22" s="3">
        <v>0</v>
      </c>
      <c r="H22" s="3">
        <v>12</v>
      </c>
    </row>
    <row r="23" spans="1:22" ht="15.75">
      <c r="A23" s="7" t="s">
        <v>16</v>
      </c>
      <c r="B23" s="21">
        <f t="shared" ref="B23:G23" si="3">SUM(B21:B22)</f>
        <v>310</v>
      </c>
      <c r="C23" s="21">
        <f t="shared" si="3"/>
        <v>18.2</v>
      </c>
      <c r="D23" s="21">
        <f t="shared" si="3"/>
        <v>16.61</v>
      </c>
      <c r="E23" s="21">
        <f t="shared" si="3"/>
        <v>43.1</v>
      </c>
      <c r="F23" s="21">
        <f t="shared" si="3"/>
        <v>345</v>
      </c>
      <c r="G23" s="21">
        <f t="shared" si="3"/>
        <v>0.39</v>
      </c>
      <c r="H23" s="5"/>
    </row>
    <row r="24" spans="1:22" ht="15.75">
      <c r="A24" s="7" t="s">
        <v>30</v>
      </c>
      <c r="B24" s="21">
        <f t="shared" ref="B24:G24" si="4">SUM(B9+B12+B19+B23)</f>
        <v>1475</v>
      </c>
      <c r="C24" s="21">
        <f t="shared" si="4"/>
        <v>41.05</v>
      </c>
      <c r="D24" s="21">
        <f t="shared" si="4"/>
        <v>45.552999999999997</v>
      </c>
      <c r="E24" s="21">
        <f t="shared" si="4"/>
        <v>195.8</v>
      </c>
      <c r="F24" s="21">
        <f t="shared" si="4"/>
        <v>1353.67</v>
      </c>
      <c r="G24" s="21">
        <f t="shared" si="4"/>
        <v>105.67</v>
      </c>
      <c r="H24" s="19"/>
    </row>
    <row r="25" spans="1:22" s="32" customFormat="1" ht="15.75">
      <c r="A25" s="29" t="s">
        <v>100</v>
      </c>
      <c r="B25" s="30"/>
      <c r="C25" s="30">
        <v>40.5</v>
      </c>
      <c r="D25" s="30">
        <v>45</v>
      </c>
      <c r="E25" s="30">
        <v>195.75</v>
      </c>
      <c r="F25" s="30">
        <v>1350</v>
      </c>
      <c r="G25" s="30"/>
      <c r="H25" s="31"/>
    </row>
    <row r="26" spans="1:22" s="37" customFormat="1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7" customFormat="1" ht="15.75" customHeight="1">
      <c r="A27" s="35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15" customHeight="1">
      <c r="A28" s="78" t="s">
        <v>95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38"/>
      <c r="M28" s="38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15" customHeight="1">
      <c r="A29" s="78" t="s">
        <v>96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38"/>
      <c r="M29" s="38"/>
      <c r="N29" s="36"/>
      <c r="O29" s="36"/>
      <c r="P29" s="36"/>
      <c r="Q29" s="36"/>
      <c r="R29" s="36"/>
      <c r="S29" s="36"/>
      <c r="T29" s="36"/>
      <c r="U29" s="36"/>
      <c r="V29" s="36"/>
    </row>
  </sheetData>
  <mergeCells count="6">
    <mergeCell ref="A29:K29"/>
    <mergeCell ref="A1:H1"/>
    <mergeCell ref="A2:A3"/>
    <mergeCell ref="B2:B3"/>
    <mergeCell ref="C2:E2"/>
    <mergeCell ref="A28:K28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407"/>
  <sheetViews>
    <sheetView zoomScale="130" zoomScaleNormal="130" workbookViewId="0">
      <selection activeCell="A4" sqref="A4"/>
    </sheetView>
  </sheetViews>
  <sheetFormatPr defaultRowHeight="15"/>
  <cols>
    <col min="1" max="1" width="43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19"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5.75">
      <c r="A2" s="72" t="s">
        <v>0</v>
      </c>
      <c r="B2" s="72" t="s">
        <v>32</v>
      </c>
      <c r="C2" s="72" t="s">
        <v>2</v>
      </c>
      <c r="D2" s="72"/>
      <c r="E2" s="72"/>
      <c r="F2" s="8" t="s">
        <v>6</v>
      </c>
      <c r="G2" s="8" t="s">
        <v>8</v>
      </c>
      <c r="H2" s="8" t="s">
        <v>11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5.75">
      <c r="A3" s="72"/>
      <c r="B3" s="72"/>
      <c r="C3" s="8" t="s">
        <v>3</v>
      </c>
      <c r="D3" s="8" t="s">
        <v>4</v>
      </c>
      <c r="E3" s="8" t="s">
        <v>5</v>
      </c>
      <c r="F3" s="8" t="s">
        <v>7</v>
      </c>
      <c r="G3" s="8" t="s">
        <v>9</v>
      </c>
      <c r="H3" s="8" t="s">
        <v>10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3.75">
      <c r="A4" s="41" t="s">
        <v>104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5.75">
      <c r="A5" s="8" t="s">
        <v>12</v>
      </c>
      <c r="B5" s="3"/>
      <c r="C5" s="3"/>
      <c r="D5" s="3"/>
      <c r="E5" s="3"/>
      <c r="F5" s="3"/>
      <c r="G5" s="3"/>
      <c r="H5" s="3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.75">
      <c r="A6" s="6" t="s">
        <v>105</v>
      </c>
      <c r="B6" s="3">
        <v>150</v>
      </c>
      <c r="C6" s="3">
        <v>4.8</v>
      </c>
      <c r="D6" s="3">
        <v>3.2</v>
      </c>
      <c r="E6" s="3">
        <v>14.6</v>
      </c>
      <c r="F6" s="3">
        <v>175</v>
      </c>
      <c r="G6" s="3">
        <v>0</v>
      </c>
      <c r="H6" s="3">
        <v>68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5.75">
      <c r="A7" s="6" t="s">
        <v>54</v>
      </c>
      <c r="B7" s="3">
        <v>180</v>
      </c>
      <c r="C7" s="3">
        <v>0.1</v>
      </c>
      <c r="D7" s="3">
        <v>0</v>
      </c>
      <c r="E7" s="3">
        <v>8.6</v>
      </c>
      <c r="F7" s="3">
        <v>37.700000000000003</v>
      </c>
      <c r="G7" s="3">
        <v>0.8</v>
      </c>
      <c r="H7" s="3">
        <v>114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5.75">
      <c r="A8" s="6" t="s">
        <v>56</v>
      </c>
      <c r="B8" s="3">
        <v>34</v>
      </c>
      <c r="C8" s="3">
        <v>3.61</v>
      </c>
      <c r="D8" s="3">
        <v>5.4</v>
      </c>
      <c r="E8" s="3">
        <v>9.75</v>
      </c>
      <c r="F8" s="3">
        <v>106</v>
      </c>
      <c r="G8" s="3">
        <v>0</v>
      </c>
      <c r="H8" s="3">
        <v>23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.75">
      <c r="A9" s="8" t="s">
        <v>16</v>
      </c>
      <c r="B9" s="21">
        <f t="shared" ref="B9:G9" si="0">SUM(B6:B8)</f>
        <v>364</v>
      </c>
      <c r="C9" s="21">
        <f t="shared" si="0"/>
        <v>8.51</v>
      </c>
      <c r="D9" s="21">
        <f t="shared" si="0"/>
        <v>8.6000000000000014</v>
      </c>
      <c r="E9" s="21">
        <f t="shared" si="0"/>
        <v>32.950000000000003</v>
      </c>
      <c r="F9" s="21">
        <f t="shared" si="0"/>
        <v>318.7</v>
      </c>
      <c r="G9" s="21">
        <f t="shared" si="0"/>
        <v>0.8</v>
      </c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.75">
      <c r="A10" s="8" t="s">
        <v>17</v>
      </c>
      <c r="B10" s="3"/>
      <c r="C10" s="3"/>
      <c r="D10" s="3"/>
      <c r="E10" s="3"/>
      <c r="F10" s="3"/>
      <c r="G10" s="3"/>
      <c r="H10" s="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.75">
      <c r="A11" s="6" t="s">
        <v>18</v>
      </c>
      <c r="B11" s="3">
        <v>100</v>
      </c>
      <c r="C11" s="3">
        <v>1.5</v>
      </c>
      <c r="D11" s="3">
        <v>0.5</v>
      </c>
      <c r="E11" s="3">
        <v>21</v>
      </c>
      <c r="F11" s="3">
        <v>96</v>
      </c>
      <c r="G11" s="3">
        <v>0</v>
      </c>
      <c r="H11" s="3">
        <v>70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5.75">
      <c r="A12" s="8" t="s">
        <v>16</v>
      </c>
      <c r="B12" s="21">
        <f t="shared" ref="B12:G12" si="1">SUM(B11:B11)</f>
        <v>100</v>
      </c>
      <c r="C12" s="21">
        <f t="shared" si="1"/>
        <v>1.5</v>
      </c>
      <c r="D12" s="21">
        <f t="shared" si="1"/>
        <v>0.5</v>
      </c>
      <c r="E12" s="21">
        <f t="shared" si="1"/>
        <v>21</v>
      </c>
      <c r="F12" s="21">
        <f t="shared" si="1"/>
        <v>96</v>
      </c>
      <c r="G12" s="21">
        <f t="shared" si="1"/>
        <v>0</v>
      </c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5.75">
      <c r="A13" s="8" t="s">
        <v>19</v>
      </c>
      <c r="B13" s="3"/>
      <c r="C13" s="3"/>
      <c r="D13" s="3"/>
      <c r="E13" s="3"/>
      <c r="F13" s="3"/>
      <c r="G13" s="3"/>
      <c r="H13" s="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5.75">
      <c r="A14" s="6" t="s">
        <v>53</v>
      </c>
      <c r="B14" s="3">
        <v>150</v>
      </c>
      <c r="C14" s="3">
        <v>1.3</v>
      </c>
      <c r="D14" s="3">
        <v>1.9</v>
      </c>
      <c r="E14" s="3">
        <v>5.2</v>
      </c>
      <c r="F14" s="3">
        <v>83.1</v>
      </c>
      <c r="G14" s="3">
        <v>0.75</v>
      </c>
      <c r="H14" s="3">
        <v>39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.75">
      <c r="A15" s="6" t="s">
        <v>107</v>
      </c>
      <c r="B15" s="3">
        <v>120</v>
      </c>
      <c r="C15" s="3">
        <v>8.8800000000000008</v>
      </c>
      <c r="D15" s="3">
        <v>9.18</v>
      </c>
      <c r="E15" s="3">
        <v>4.8499999999999996</v>
      </c>
      <c r="F15" s="3">
        <v>163</v>
      </c>
      <c r="G15" s="3">
        <v>0.57999999999999996</v>
      </c>
      <c r="H15" s="3">
        <v>36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5.75">
      <c r="A16" s="6" t="s">
        <v>35</v>
      </c>
      <c r="B16" s="3">
        <v>150</v>
      </c>
      <c r="C16" s="3">
        <v>0.43</v>
      </c>
      <c r="D16" s="3">
        <v>0</v>
      </c>
      <c r="E16" s="3">
        <v>21.42</v>
      </c>
      <c r="F16" s="3">
        <v>81</v>
      </c>
      <c r="G16" s="3">
        <v>0.36</v>
      </c>
      <c r="H16" s="3">
        <v>9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5.75">
      <c r="A17" s="6" t="s">
        <v>25</v>
      </c>
      <c r="B17" s="3">
        <v>30</v>
      </c>
      <c r="C17" s="3">
        <v>1.95</v>
      </c>
      <c r="D17" s="3">
        <v>0.3</v>
      </c>
      <c r="E17" s="3">
        <v>12.9</v>
      </c>
      <c r="F17" s="3">
        <v>63</v>
      </c>
      <c r="G17" s="3">
        <v>0</v>
      </c>
      <c r="H17" s="3">
        <v>69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15.75">
      <c r="A18" s="8" t="s">
        <v>16</v>
      </c>
      <c r="B18" s="21">
        <f t="shared" ref="B18:G18" si="2">SUM(B14:B17)</f>
        <v>450</v>
      </c>
      <c r="C18" s="21">
        <f t="shared" si="2"/>
        <v>12.56</v>
      </c>
      <c r="D18" s="21">
        <f t="shared" si="2"/>
        <v>11.38</v>
      </c>
      <c r="E18" s="21">
        <f t="shared" si="2"/>
        <v>44.370000000000005</v>
      </c>
      <c r="F18" s="21">
        <f t="shared" si="2"/>
        <v>390.1</v>
      </c>
      <c r="G18" s="21">
        <f t="shared" si="2"/>
        <v>1.69</v>
      </c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5.75">
      <c r="A19" s="8" t="s">
        <v>27</v>
      </c>
      <c r="B19" s="3"/>
      <c r="C19" s="3"/>
      <c r="D19" s="3"/>
      <c r="E19" s="3"/>
      <c r="F19" s="3"/>
      <c r="G19" s="3"/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5.75">
      <c r="A20" s="6" t="s">
        <v>108</v>
      </c>
      <c r="B20" s="3">
        <v>50</v>
      </c>
      <c r="C20" s="3">
        <v>4.8</v>
      </c>
      <c r="D20" s="3">
        <v>6.69</v>
      </c>
      <c r="E20" s="3">
        <v>20.98</v>
      </c>
      <c r="F20" s="3">
        <v>136</v>
      </c>
      <c r="G20" s="3">
        <v>18</v>
      </c>
      <c r="H20" s="3">
        <v>47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>
      <c r="A21" s="6" t="s">
        <v>36</v>
      </c>
      <c r="B21" s="3">
        <v>150</v>
      </c>
      <c r="C21" s="3">
        <v>4.3499999999999996</v>
      </c>
      <c r="D21" s="3">
        <v>3.75</v>
      </c>
      <c r="E21" s="3">
        <v>7.2</v>
      </c>
      <c r="F21" s="3">
        <v>81</v>
      </c>
      <c r="G21" s="3">
        <v>1.95</v>
      </c>
      <c r="H21" s="3">
        <v>10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5.75">
      <c r="A22" s="8" t="s">
        <v>16</v>
      </c>
      <c r="B22" s="21">
        <f t="shared" ref="B22:G22" si="3">SUM(B20:B21)</f>
        <v>200</v>
      </c>
      <c r="C22" s="21">
        <f t="shared" si="3"/>
        <v>9.1499999999999986</v>
      </c>
      <c r="D22" s="21">
        <f t="shared" si="3"/>
        <v>10.440000000000001</v>
      </c>
      <c r="E22" s="21">
        <f t="shared" si="3"/>
        <v>28.18</v>
      </c>
      <c r="F22" s="21">
        <f t="shared" si="3"/>
        <v>217</v>
      </c>
      <c r="G22" s="21">
        <f t="shared" si="3"/>
        <v>19.95</v>
      </c>
      <c r="H22" s="5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>
      <c r="A23" s="8" t="s">
        <v>30</v>
      </c>
      <c r="B23" s="21">
        <f t="shared" ref="B23:G23" si="4">SUM(B9+B12+B18+B22)</f>
        <v>1114</v>
      </c>
      <c r="C23" s="21">
        <f t="shared" si="4"/>
        <v>31.72</v>
      </c>
      <c r="D23" s="21">
        <f t="shared" si="4"/>
        <v>30.920000000000005</v>
      </c>
      <c r="E23" s="21">
        <f t="shared" si="4"/>
        <v>126.5</v>
      </c>
      <c r="F23" s="21">
        <f t="shared" si="4"/>
        <v>1021.8</v>
      </c>
      <c r="G23" s="21">
        <f t="shared" si="4"/>
        <v>22.439999999999998</v>
      </c>
      <c r="H23" s="3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33" customFormat="1" ht="15.75">
      <c r="A24" s="29" t="s">
        <v>100</v>
      </c>
      <c r="B24" s="30"/>
      <c r="C24" s="30">
        <v>27.3</v>
      </c>
      <c r="D24" s="30">
        <v>30.45</v>
      </c>
      <c r="E24" s="30">
        <v>131.94999999999999</v>
      </c>
      <c r="F24" s="30">
        <v>975</v>
      </c>
      <c r="G24" s="30"/>
      <c r="H24" s="31"/>
      <c r="I24" s="75"/>
      <c r="J24" s="76"/>
      <c r="K24" s="76"/>
      <c r="L24" s="76"/>
      <c r="M24" s="77"/>
    </row>
    <row r="25" spans="1:19" customFormat="1" ht="15.75" customHeight="1">
      <c r="A25" s="34" t="s">
        <v>97</v>
      </c>
      <c r="B25" s="34"/>
      <c r="C25" s="34"/>
      <c r="D25" s="34"/>
      <c r="E25" s="34"/>
      <c r="F25" s="34"/>
      <c r="G25" s="34"/>
      <c r="H25" s="34"/>
      <c r="I25" s="14"/>
      <c r="J25" s="15"/>
      <c r="K25" s="15"/>
      <c r="L25" s="15"/>
      <c r="M25" s="15"/>
      <c r="N25" s="15"/>
      <c r="O25" s="15"/>
      <c r="P25" s="15"/>
      <c r="Q25" s="15"/>
      <c r="R25" s="15"/>
    </row>
    <row r="26" spans="1:19" customFormat="1" ht="15.75" customHeight="1">
      <c r="A26" s="35" t="s">
        <v>94</v>
      </c>
      <c r="B26" s="35"/>
      <c r="C26" s="35"/>
      <c r="D26" s="35"/>
      <c r="E26" s="35"/>
      <c r="F26" s="35"/>
      <c r="G26" s="35"/>
      <c r="H26" s="35"/>
      <c r="I26" s="16"/>
      <c r="J26" s="15"/>
      <c r="K26" s="15"/>
      <c r="L26" s="15"/>
      <c r="M26" s="15"/>
      <c r="N26" s="15"/>
      <c r="O26" s="15"/>
      <c r="P26" s="15"/>
      <c r="Q26" s="15"/>
      <c r="R26" s="15"/>
    </row>
    <row r="27" spans="1:19" customFormat="1" ht="15" customHeight="1">
      <c r="A27" s="78" t="s">
        <v>95</v>
      </c>
      <c r="B27" s="78"/>
      <c r="C27" s="78"/>
      <c r="D27" s="78"/>
      <c r="E27" s="78"/>
      <c r="F27" s="78"/>
      <c r="G27" s="78"/>
      <c r="H27" s="78"/>
      <c r="I27" s="27"/>
      <c r="J27" s="15"/>
      <c r="K27" s="15"/>
      <c r="L27" s="15"/>
      <c r="M27" s="15"/>
      <c r="N27" s="15"/>
      <c r="O27" s="15"/>
      <c r="P27" s="15"/>
      <c r="Q27" s="15"/>
      <c r="R27" s="15"/>
    </row>
    <row r="28" spans="1:19" customFormat="1" ht="15" customHeight="1">
      <c r="A28" s="78" t="s">
        <v>96</v>
      </c>
      <c r="B28" s="78"/>
      <c r="C28" s="78"/>
      <c r="D28" s="78"/>
      <c r="E28" s="78"/>
      <c r="F28" s="78"/>
      <c r="G28" s="78"/>
      <c r="H28" s="78"/>
      <c r="I28" s="27"/>
      <c r="J28" s="15"/>
      <c r="K28" s="15"/>
      <c r="L28" s="15"/>
      <c r="M28" s="15"/>
      <c r="N28" s="15"/>
      <c r="O28" s="15"/>
      <c r="P28" s="15"/>
      <c r="Q28" s="15"/>
      <c r="R28" s="15"/>
    </row>
    <row r="29" spans="1:1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</sheetData>
  <mergeCells count="6">
    <mergeCell ref="A28:H28"/>
    <mergeCell ref="A2:A3"/>
    <mergeCell ref="B2:B3"/>
    <mergeCell ref="C2:E2"/>
    <mergeCell ref="I24:M24"/>
    <mergeCell ref="A27:H27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V27"/>
  <sheetViews>
    <sheetView zoomScale="130" zoomScaleNormal="130" workbookViewId="0">
      <selection activeCell="I8" sqref="I8"/>
    </sheetView>
  </sheetViews>
  <sheetFormatPr defaultRowHeight="15"/>
  <cols>
    <col min="1" max="1" width="43.140625" customWidth="1"/>
    <col min="2" max="2" width="14.140625" customWidth="1"/>
    <col min="5" max="5" width="10.28515625" customWidth="1"/>
    <col min="6" max="6" width="16.85546875" customWidth="1"/>
    <col min="7" max="7" width="12.42578125" customWidth="1"/>
    <col min="8" max="8" width="12.140625" customWidth="1"/>
  </cols>
  <sheetData>
    <row r="1" spans="1:19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20" t="s">
        <v>11</v>
      </c>
    </row>
    <row r="2" spans="1:19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20" t="s">
        <v>10</v>
      </c>
    </row>
    <row r="3" spans="1:19" ht="15.75">
      <c r="A3" s="8" t="s">
        <v>93</v>
      </c>
      <c r="B3" s="3"/>
      <c r="C3" s="3"/>
      <c r="D3" s="3"/>
      <c r="E3" s="3"/>
      <c r="F3" s="3"/>
      <c r="G3" s="3"/>
      <c r="H3" s="3"/>
    </row>
    <row r="4" spans="1:19" ht="15.75">
      <c r="A4" s="8" t="s">
        <v>12</v>
      </c>
      <c r="B4" s="3"/>
      <c r="C4" s="3"/>
      <c r="D4" s="3"/>
      <c r="E4" s="3"/>
      <c r="F4" s="3"/>
      <c r="G4" s="3"/>
      <c r="H4" s="3"/>
    </row>
    <row r="5" spans="1:19" ht="15.75">
      <c r="A5" s="6" t="s">
        <v>105</v>
      </c>
      <c r="B5" s="3">
        <v>200</v>
      </c>
      <c r="C5" s="3">
        <v>6.44</v>
      </c>
      <c r="D5" s="3">
        <v>7.53</v>
      </c>
      <c r="E5" s="3">
        <v>25.38</v>
      </c>
      <c r="F5" s="3">
        <v>192</v>
      </c>
      <c r="G5" s="3">
        <v>1.95</v>
      </c>
      <c r="H5" s="3">
        <v>68</v>
      </c>
    </row>
    <row r="6" spans="1:19" ht="15.75">
      <c r="A6" s="6" t="s">
        <v>54</v>
      </c>
      <c r="B6" s="3">
        <v>180</v>
      </c>
      <c r="C6" s="3">
        <v>0.18</v>
      </c>
      <c r="D6" s="3">
        <v>0</v>
      </c>
      <c r="E6" s="3">
        <v>0.8</v>
      </c>
      <c r="F6" s="3">
        <v>78.599999999999994</v>
      </c>
      <c r="G6" s="3">
        <v>0</v>
      </c>
      <c r="H6" s="3">
        <v>114</v>
      </c>
    </row>
    <row r="7" spans="1:19" ht="15.75">
      <c r="A7" s="6" t="s">
        <v>57</v>
      </c>
      <c r="B7" s="3">
        <v>50</v>
      </c>
      <c r="C7" s="3">
        <v>5.0599999999999996</v>
      </c>
      <c r="D7" s="3">
        <v>7</v>
      </c>
      <c r="E7" s="3">
        <v>14.62</v>
      </c>
      <c r="F7" s="3">
        <v>145</v>
      </c>
      <c r="G7" s="3">
        <v>0.19</v>
      </c>
      <c r="H7" s="3">
        <v>23</v>
      </c>
    </row>
    <row r="8" spans="1:19" ht="15.75">
      <c r="A8" s="8" t="s">
        <v>16</v>
      </c>
      <c r="B8" s="21">
        <f t="shared" ref="B8:G8" si="0">SUM(B5:B7)</f>
        <v>430</v>
      </c>
      <c r="C8" s="21">
        <f t="shared" si="0"/>
        <v>11.68</v>
      </c>
      <c r="D8" s="21">
        <f t="shared" si="0"/>
        <v>14.530000000000001</v>
      </c>
      <c r="E8" s="21">
        <f t="shared" si="0"/>
        <v>40.799999999999997</v>
      </c>
      <c r="F8" s="21">
        <f t="shared" si="0"/>
        <v>415.6</v>
      </c>
      <c r="G8" s="21">
        <f t="shared" si="0"/>
        <v>2.14</v>
      </c>
      <c r="H8" s="3"/>
    </row>
    <row r="9" spans="1:19" ht="15.75">
      <c r="A9" s="8" t="s">
        <v>17</v>
      </c>
      <c r="B9" s="3"/>
      <c r="C9" s="3"/>
      <c r="D9" s="3"/>
      <c r="E9" s="3"/>
      <c r="F9" s="3"/>
      <c r="G9" s="3"/>
      <c r="H9" s="3"/>
    </row>
    <row r="10" spans="1:19" ht="15.75">
      <c r="A10" s="6" t="s">
        <v>18</v>
      </c>
      <c r="B10" s="3">
        <v>100</v>
      </c>
      <c r="C10" s="3">
        <v>1.5</v>
      </c>
      <c r="D10" s="3">
        <v>0.5</v>
      </c>
      <c r="E10" s="3">
        <v>21</v>
      </c>
      <c r="F10" s="3">
        <v>96</v>
      </c>
      <c r="G10" s="3">
        <v>0</v>
      </c>
      <c r="H10" s="3">
        <v>70</v>
      </c>
    </row>
    <row r="11" spans="1:19" ht="15.75">
      <c r="A11" s="8" t="s">
        <v>16</v>
      </c>
      <c r="B11" s="21">
        <f t="shared" ref="B11:G11" si="1">SUM(B10:B10)</f>
        <v>100</v>
      </c>
      <c r="C11" s="21">
        <f t="shared" si="1"/>
        <v>1.5</v>
      </c>
      <c r="D11" s="21">
        <f t="shared" si="1"/>
        <v>0.5</v>
      </c>
      <c r="E11" s="21">
        <f t="shared" si="1"/>
        <v>21</v>
      </c>
      <c r="F11" s="21">
        <f t="shared" si="1"/>
        <v>96</v>
      </c>
      <c r="G11" s="21">
        <f t="shared" si="1"/>
        <v>0</v>
      </c>
      <c r="H11" s="3"/>
    </row>
    <row r="12" spans="1:19" ht="15.75">
      <c r="A12" s="8" t="s">
        <v>19</v>
      </c>
      <c r="B12" s="3"/>
      <c r="C12" s="3"/>
      <c r="D12" s="3"/>
      <c r="E12" s="3"/>
      <c r="F12" s="3"/>
      <c r="G12" s="3"/>
      <c r="H12" s="3"/>
    </row>
    <row r="13" spans="1:19" ht="15.75">
      <c r="A13" s="6" t="s">
        <v>53</v>
      </c>
      <c r="B13" s="3">
        <v>200</v>
      </c>
      <c r="C13" s="3">
        <v>5.85</v>
      </c>
      <c r="D13" s="3">
        <v>5.81</v>
      </c>
      <c r="E13" s="3">
        <v>21.99</v>
      </c>
      <c r="F13" s="3">
        <v>155</v>
      </c>
      <c r="G13" s="3">
        <v>1</v>
      </c>
      <c r="H13" s="3">
        <v>39</v>
      </c>
    </row>
    <row r="14" spans="1:19" s="9" customFormat="1" ht="15.75">
      <c r="A14" s="6" t="s">
        <v>127</v>
      </c>
      <c r="B14" s="3">
        <v>170</v>
      </c>
      <c r="C14" s="3">
        <v>10.65</v>
      </c>
      <c r="D14" s="3">
        <v>11.02</v>
      </c>
      <c r="E14" s="3">
        <v>5.83</v>
      </c>
      <c r="F14" s="3">
        <v>196</v>
      </c>
      <c r="G14" s="3">
        <v>0.81</v>
      </c>
      <c r="H14" s="3">
        <v>36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.75">
      <c r="A15" s="6" t="s">
        <v>35</v>
      </c>
      <c r="B15" s="3">
        <v>180</v>
      </c>
      <c r="C15" s="3">
        <v>0.48</v>
      </c>
      <c r="D15" s="3">
        <v>0</v>
      </c>
      <c r="E15" s="3">
        <v>23.8</v>
      </c>
      <c r="F15" s="3">
        <v>90</v>
      </c>
      <c r="G15" s="3">
        <v>0.4</v>
      </c>
      <c r="H15" s="3">
        <v>9</v>
      </c>
    </row>
    <row r="16" spans="1:19" ht="15.75">
      <c r="A16" s="6" t="s">
        <v>25</v>
      </c>
      <c r="B16" s="3">
        <v>40</v>
      </c>
      <c r="C16" s="3">
        <v>2.6</v>
      </c>
      <c r="D16" s="3">
        <v>0.4</v>
      </c>
      <c r="E16" s="3">
        <v>17.2</v>
      </c>
      <c r="F16" s="3">
        <v>84</v>
      </c>
      <c r="G16" s="3">
        <v>0</v>
      </c>
      <c r="H16" s="3">
        <v>69</v>
      </c>
    </row>
    <row r="17" spans="1:22" ht="15.75">
      <c r="A17" s="8" t="s">
        <v>16</v>
      </c>
      <c r="B17" s="21">
        <f t="shared" ref="B17:G17" si="2">SUM(B13:B16)</f>
        <v>590</v>
      </c>
      <c r="C17" s="21">
        <f t="shared" si="2"/>
        <v>19.580000000000002</v>
      </c>
      <c r="D17" s="21">
        <f t="shared" si="2"/>
        <v>17.229999999999997</v>
      </c>
      <c r="E17" s="21">
        <f t="shared" si="2"/>
        <v>68.820000000000007</v>
      </c>
      <c r="F17" s="21">
        <f t="shared" si="2"/>
        <v>525</v>
      </c>
      <c r="G17" s="21">
        <f t="shared" si="2"/>
        <v>2.21</v>
      </c>
      <c r="H17" s="3"/>
    </row>
    <row r="18" spans="1:22" ht="15.75">
      <c r="A18" s="8" t="s">
        <v>27</v>
      </c>
      <c r="B18" s="3"/>
      <c r="C18" s="3"/>
      <c r="D18" s="3"/>
      <c r="E18" s="3"/>
      <c r="F18" s="3"/>
      <c r="G18" s="3"/>
      <c r="H18" s="3"/>
    </row>
    <row r="19" spans="1:22" ht="15.75">
      <c r="A19" s="6" t="s">
        <v>108</v>
      </c>
      <c r="B19" s="3">
        <v>60</v>
      </c>
      <c r="C19" s="3">
        <v>5.05</v>
      </c>
      <c r="D19" s="3">
        <v>9.6300000000000008</v>
      </c>
      <c r="E19" s="3">
        <v>33.520000000000003</v>
      </c>
      <c r="F19" s="3">
        <v>177.7</v>
      </c>
      <c r="G19" s="3">
        <v>0.27</v>
      </c>
      <c r="H19" s="3">
        <v>47</v>
      </c>
    </row>
    <row r="20" spans="1:22" ht="15.75">
      <c r="A20" s="6" t="s">
        <v>36</v>
      </c>
      <c r="B20" s="3">
        <v>170</v>
      </c>
      <c r="C20" s="3">
        <v>5.8</v>
      </c>
      <c r="D20" s="3">
        <v>65</v>
      </c>
      <c r="E20" s="3">
        <v>9.6</v>
      </c>
      <c r="F20" s="3">
        <v>108</v>
      </c>
      <c r="G20" s="3">
        <v>2.6</v>
      </c>
      <c r="H20" s="3">
        <v>10</v>
      </c>
    </row>
    <row r="21" spans="1:22" ht="15.75">
      <c r="A21" s="8" t="s">
        <v>16</v>
      </c>
      <c r="B21" s="21">
        <f t="shared" ref="B21:G21" si="3">SUM(B19:B20)</f>
        <v>230</v>
      </c>
      <c r="C21" s="21">
        <f t="shared" si="3"/>
        <v>10.85</v>
      </c>
      <c r="D21" s="21">
        <f t="shared" si="3"/>
        <v>74.63</v>
      </c>
      <c r="E21" s="21">
        <f t="shared" si="3"/>
        <v>43.120000000000005</v>
      </c>
      <c r="F21" s="21">
        <f t="shared" si="3"/>
        <v>285.7</v>
      </c>
      <c r="G21" s="21">
        <f t="shared" si="3"/>
        <v>2.87</v>
      </c>
      <c r="H21" s="5"/>
    </row>
    <row r="22" spans="1:22" ht="15" customHeight="1">
      <c r="A22" s="8" t="s">
        <v>30</v>
      </c>
      <c r="B22" s="21">
        <f t="shared" ref="B22:G22" si="4">SUM(B8+B11+B17+B21)</f>
        <v>1350</v>
      </c>
      <c r="C22" s="21">
        <f t="shared" si="4"/>
        <v>43.610000000000007</v>
      </c>
      <c r="D22" s="21">
        <f t="shared" si="4"/>
        <v>106.88999999999999</v>
      </c>
      <c r="E22" s="21">
        <f t="shared" si="4"/>
        <v>173.74</v>
      </c>
      <c r="F22" s="21">
        <f t="shared" si="4"/>
        <v>1322.3</v>
      </c>
      <c r="G22" s="21">
        <f t="shared" si="4"/>
        <v>7.22</v>
      </c>
      <c r="H22" s="3"/>
    </row>
    <row r="23" spans="1:22" s="32" customFormat="1" ht="15.75">
      <c r="A23" s="29" t="s">
        <v>100</v>
      </c>
      <c r="B23" s="30"/>
      <c r="C23" s="30">
        <v>40.5</v>
      </c>
      <c r="D23" s="30">
        <v>45</v>
      </c>
      <c r="E23" s="30">
        <v>195.75</v>
      </c>
      <c r="F23" s="30">
        <v>1350</v>
      </c>
      <c r="G23" s="30"/>
      <c r="H23" s="31"/>
    </row>
    <row r="24" spans="1:22" s="37" customFormat="1" ht="15.75" customHeight="1">
      <c r="A24" s="34" t="s">
        <v>97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37" customFormat="1" ht="15.75" customHeight="1">
      <c r="A25" s="35" t="s">
        <v>94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37" customFormat="1" ht="15" customHeight="1">
      <c r="A26" s="78" t="s">
        <v>95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38"/>
      <c r="M26" s="38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7" customFormat="1" ht="15" customHeight="1">
      <c r="A27" s="78" t="s">
        <v>96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38"/>
      <c r="M27" s="38"/>
      <c r="N27" s="36"/>
      <c r="O27" s="36"/>
      <c r="P27" s="36"/>
      <c r="Q27" s="36"/>
      <c r="R27" s="36"/>
      <c r="S27" s="36"/>
      <c r="T27" s="36"/>
      <c r="U27" s="36"/>
      <c r="V27" s="36"/>
    </row>
  </sheetData>
  <mergeCells count="5">
    <mergeCell ref="A27:K27"/>
    <mergeCell ref="A26:K26"/>
    <mergeCell ref="A1:A2"/>
    <mergeCell ref="B1:B2"/>
    <mergeCell ref="C1:E1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74"/>
  <sheetViews>
    <sheetView zoomScale="130" zoomScaleNormal="130" workbookViewId="0">
      <selection sqref="A1:H25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19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8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8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3.75">
      <c r="A3" s="41" t="s">
        <v>110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.75">
      <c r="A4" s="8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5.75">
      <c r="A5" s="6" t="s">
        <v>58</v>
      </c>
      <c r="B5" s="3">
        <v>150</v>
      </c>
      <c r="C5" s="3">
        <v>2.66</v>
      </c>
      <c r="D5" s="3">
        <v>4.5999999999999996</v>
      </c>
      <c r="E5" s="3">
        <v>18.82</v>
      </c>
      <c r="F5" s="3">
        <v>144</v>
      </c>
      <c r="G5" s="3">
        <v>1.46</v>
      </c>
      <c r="H5" s="3">
        <v>32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.75">
      <c r="A6" s="6" t="s">
        <v>48</v>
      </c>
      <c r="B6" s="3">
        <v>24</v>
      </c>
      <c r="C6" s="3">
        <v>1.54</v>
      </c>
      <c r="D6" s="3">
        <v>3.46</v>
      </c>
      <c r="E6" s="3">
        <v>9.75</v>
      </c>
      <c r="F6" s="3">
        <v>78</v>
      </c>
      <c r="G6" s="3">
        <v>0</v>
      </c>
      <c r="H6" s="3">
        <v>16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5.75">
      <c r="A7" s="6" t="s">
        <v>29</v>
      </c>
      <c r="B7" s="3">
        <v>180</v>
      </c>
      <c r="C7" s="3">
        <v>0</v>
      </c>
      <c r="D7" s="3">
        <v>0</v>
      </c>
      <c r="E7" s="3">
        <v>8.98</v>
      </c>
      <c r="F7" s="3">
        <v>30</v>
      </c>
      <c r="G7" s="3">
        <v>0.27</v>
      </c>
      <c r="H7" s="3">
        <v>12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5.75">
      <c r="A8" s="8" t="s">
        <v>16</v>
      </c>
      <c r="B8" s="21">
        <f t="shared" ref="B8:G8" si="0">SUM(B5:B7)</f>
        <v>354</v>
      </c>
      <c r="C8" s="21">
        <f t="shared" si="0"/>
        <v>4.2</v>
      </c>
      <c r="D8" s="21">
        <f t="shared" si="0"/>
        <v>8.0599999999999987</v>
      </c>
      <c r="E8" s="21">
        <f t="shared" si="0"/>
        <v>37.549999999999997</v>
      </c>
      <c r="F8" s="21">
        <f t="shared" si="0"/>
        <v>252</v>
      </c>
      <c r="G8" s="21">
        <f t="shared" si="0"/>
        <v>1.73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.75">
      <c r="A9" s="8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.75">
      <c r="A10" s="6" t="s">
        <v>44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.75">
      <c r="A11" s="8" t="s">
        <v>16</v>
      </c>
      <c r="B11" s="21">
        <f t="shared" ref="B11:G11" si="1">SUM(B10:B10)</f>
        <v>100</v>
      </c>
      <c r="C11" s="21">
        <f t="shared" si="1"/>
        <v>0</v>
      </c>
      <c r="D11" s="21">
        <f t="shared" si="1"/>
        <v>0</v>
      </c>
      <c r="E11" s="21">
        <f t="shared" si="1"/>
        <v>11.2</v>
      </c>
      <c r="F11" s="21">
        <f t="shared" si="1"/>
        <v>45</v>
      </c>
      <c r="G11" s="21">
        <f t="shared" si="1"/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5.75">
      <c r="A12" s="8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5.75">
      <c r="A13" s="6" t="s">
        <v>59</v>
      </c>
      <c r="B13" s="3">
        <v>150</v>
      </c>
      <c r="C13" s="3">
        <v>2.95</v>
      </c>
      <c r="D13" s="3">
        <v>4.8</v>
      </c>
      <c r="E13" s="3">
        <v>3.87</v>
      </c>
      <c r="F13" s="3">
        <v>94.49</v>
      </c>
      <c r="G13" s="3">
        <v>15.54</v>
      </c>
      <c r="H13" s="3">
        <v>34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5.75">
      <c r="A14" s="6" t="s">
        <v>114</v>
      </c>
      <c r="B14" s="3">
        <v>60</v>
      </c>
      <c r="C14" s="3">
        <v>8.8000000000000007</v>
      </c>
      <c r="D14" s="3">
        <v>9.6</v>
      </c>
      <c r="E14" s="3">
        <v>11.1</v>
      </c>
      <c r="F14" s="3">
        <v>152.30000000000001</v>
      </c>
      <c r="G14" s="3">
        <v>6.6</v>
      </c>
      <c r="H14" s="3">
        <v>40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.75">
      <c r="A15" s="6" t="s">
        <v>109</v>
      </c>
      <c r="B15" s="3">
        <v>100</v>
      </c>
      <c r="C15" s="3">
        <v>3</v>
      </c>
      <c r="D15" s="3">
        <v>4.2699999999999996</v>
      </c>
      <c r="E15" s="3">
        <v>14.6</v>
      </c>
      <c r="F15" s="3">
        <v>175.33</v>
      </c>
      <c r="G15" s="3">
        <v>0</v>
      </c>
      <c r="H15" s="3">
        <v>65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5.75">
      <c r="A16" s="6" t="s">
        <v>62</v>
      </c>
      <c r="B16" s="3">
        <v>40</v>
      </c>
      <c r="C16" s="3">
        <v>0.62</v>
      </c>
      <c r="D16" s="3">
        <v>3.41</v>
      </c>
      <c r="E16" s="3">
        <v>3.41</v>
      </c>
      <c r="F16" s="3">
        <v>48.75</v>
      </c>
      <c r="G16" s="3">
        <v>3.38</v>
      </c>
      <c r="H16" s="3">
        <v>81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5.75">
      <c r="A17" s="6" t="s">
        <v>63</v>
      </c>
      <c r="B17" s="3">
        <v>150</v>
      </c>
      <c r="C17" s="3">
        <v>0.43</v>
      </c>
      <c r="D17" s="3">
        <v>0</v>
      </c>
      <c r="E17" s="3">
        <v>21.42</v>
      </c>
      <c r="F17" s="3">
        <v>79</v>
      </c>
      <c r="G17" s="3">
        <v>0.36</v>
      </c>
      <c r="H17" s="3">
        <v>198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15.75">
      <c r="A18" s="6" t="s">
        <v>25</v>
      </c>
      <c r="B18" s="3">
        <v>30</v>
      </c>
      <c r="C18" s="3">
        <v>1.95</v>
      </c>
      <c r="D18" s="3">
        <v>0.3</v>
      </c>
      <c r="E18" s="3">
        <v>12.9</v>
      </c>
      <c r="F18" s="3">
        <v>63</v>
      </c>
      <c r="G18" s="3">
        <v>0</v>
      </c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5.75">
      <c r="A19" s="8" t="s">
        <v>16</v>
      </c>
      <c r="B19" s="21">
        <f t="shared" ref="B19:G19" si="2">SUM(B13:B18)</f>
        <v>530</v>
      </c>
      <c r="C19" s="21">
        <f t="shared" si="2"/>
        <v>17.75</v>
      </c>
      <c r="D19" s="21">
        <f t="shared" si="2"/>
        <v>22.38</v>
      </c>
      <c r="E19" s="21">
        <f t="shared" si="2"/>
        <v>67.300000000000011</v>
      </c>
      <c r="F19" s="21">
        <f t="shared" si="2"/>
        <v>612.87</v>
      </c>
      <c r="G19" s="21">
        <f t="shared" si="2"/>
        <v>25.88</v>
      </c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5.75">
      <c r="A20" s="8" t="s">
        <v>27</v>
      </c>
      <c r="B20" s="3"/>
      <c r="C20" s="3"/>
      <c r="D20" s="3"/>
      <c r="E20" s="3"/>
      <c r="F20" s="3"/>
      <c r="G20" s="3"/>
      <c r="H20" s="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>
      <c r="A21" s="6" t="s">
        <v>64</v>
      </c>
      <c r="B21" s="3">
        <v>68</v>
      </c>
      <c r="C21" s="3">
        <v>6.46</v>
      </c>
      <c r="D21" s="3">
        <v>11.42</v>
      </c>
      <c r="E21" s="3">
        <v>21.55</v>
      </c>
      <c r="F21" s="3">
        <v>214.2</v>
      </c>
      <c r="G21" s="3">
        <v>0.88</v>
      </c>
      <c r="H21" s="3">
        <v>50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5.75">
      <c r="A22" s="6" t="s">
        <v>65</v>
      </c>
      <c r="B22" s="3">
        <v>150</v>
      </c>
      <c r="C22" s="3">
        <v>0.04</v>
      </c>
      <c r="D22" s="3">
        <v>0</v>
      </c>
      <c r="E22" s="3">
        <v>9.1</v>
      </c>
      <c r="F22" s="3">
        <v>35</v>
      </c>
      <c r="G22" s="3">
        <v>1.6</v>
      </c>
      <c r="H22" s="3">
        <v>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customFormat="1" ht="15.75">
      <c r="A23" s="2" t="s">
        <v>16</v>
      </c>
      <c r="B23" s="21">
        <f t="shared" ref="B23:G23" si="3">SUM(B20:B22)</f>
        <v>218</v>
      </c>
      <c r="C23" s="21">
        <f t="shared" si="3"/>
        <v>6.5</v>
      </c>
      <c r="D23" s="21">
        <f t="shared" si="3"/>
        <v>11.42</v>
      </c>
      <c r="E23" s="21">
        <f t="shared" si="3"/>
        <v>30.65</v>
      </c>
      <c r="F23" s="21">
        <f t="shared" si="3"/>
        <v>249.2</v>
      </c>
      <c r="G23" s="21">
        <f t="shared" si="3"/>
        <v>2.48</v>
      </c>
      <c r="H23" s="5"/>
    </row>
    <row r="24" spans="1:19" customFormat="1" ht="15.75">
      <c r="A24" s="2" t="s">
        <v>30</v>
      </c>
      <c r="B24" s="21">
        <f t="shared" ref="B24:G24" si="4">SUM(B8+B11+B19+B23)</f>
        <v>1202</v>
      </c>
      <c r="C24" s="21">
        <f t="shared" si="4"/>
        <v>28.45</v>
      </c>
      <c r="D24" s="21">
        <f t="shared" si="4"/>
        <v>41.86</v>
      </c>
      <c r="E24" s="21">
        <f t="shared" si="4"/>
        <v>146.70000000000002</v>
      </c>
      <c r="F24" s="21">
        <f t="shared" si="4"/>
        <v>1159.07</v>
      </c>
      <c r="G24" s="21">
        <f t="shared" si="4"/>
        <v>34.089999999999996</v>
      </c>
      <c r="H24" s="5"/>
    </row>
    <row r="25" spans="1:19" s="33" customFormat="1" ht="15.75">
      <c r="A25" s="29" t="s">
        <v>100</v>
      </c>
      <c r="B25" s="30"/>
      <c r="C25" s="30">
        <v>27.3</v>
      </c>
      <c r="D25" s="30">
        <v>30.45</v>
      </c>
      <c r="E25" s="30">
        <v>131.94999999999999</v>
      </c>
      <c r="F25" s="30">
        <v>975</v>
      </c>
      <c r="G25" s="30"/>
      <c r="H25" s="31"/>
      <c r="I25" s="75"/>
      <c r="J25" s="76"/>
      <c r="K25" s="76"/>
      <c r="L25" s="76"/>
      <c r="M25" s="77"/>
    </row>
    <row r="26" spans="1:19" customFormat="1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14"/>
      <c r="J26" s="15"/>
      <c r="K26" s="15"/>
      <c r="L26" s="15"/>
      <c r="M26" s="15"/>
      <c r="N26" s="15"/>
      <c r="O26" s="15"/>
      <c r="P26" s="15"/>
      <c r="Q26" s="15"/>
      <c r="R26" s="15"/>
    </row>
    <row r="27" spans="1:19" customFormat="1" ht="15.75" customHeight="1">
      <c r="A27" s="35" t="s">
        <v>94</v>
      </c>
      <c r="B27" s="35"/>
      <c r="C27" s="35"/>
      <c r="D27" s="35"/>
      <c r="E27" s="35"/>
      <c r="F27" s="35"/>
      <c r="G27" s="35"/>
      <c r="H27" s="35"/>
      <c r="I27" s="16"/>
      <c r="J27" s="15"/>
      <c r="K27" s="15"/>
      <c r="L27" s="15"/>
      <c r="M27" s="15"/>
      <c r="N27" s="15"/>
      <c r="O27" s="15"/>
      <c r="P27" s="15"/>
      <c r="Q27" s="15"/>
      <c r="R27" s="15"/>
    </row>
    <row r="28" spans="1:19" customFormat="1" ht="15" customHeight="1">
      <c r="A28" s="78" t="s">
        <v>95</v>
      </c>
      <c r="B28" s="78"/>
      <c r="C28" s="78"/>
      <c r="D28" s="78"/>
      <c r="E28" s="78"/>
      <c r="F28" s="78"/>
      <c r="G28" s="78"/>
      <c r="H28" s="78"/>
      <c r="I28" s="27"/>
      <c r="J28" s="15"/>
      <c r="K28" s="15"/>
      <c r="L28" s="15"/>
      <c r="M28" s="15"/>
      <c r="N28" s="15"/>
      <c r="O28" s="15"/>
      <c r="P28" s="15"/>
      <c r="Q28" s="15"/>
      <c r="R28" s="15"/>
    </row>
    <row r="29" spans="1:19" customFormat="1" ht="15" customHeight="1">
      <c r="A29" s="78" t="s">
        <v>96</v>
      </c>
      <c r="B29" s="78"/>
      <c r="C29" s="78"/>
      <c r="D29" s="78"/>
      <c r="E29" s="78"/>
      <c r="F29" s="78"/>
      <c r="G29" s="78"/>
      <c r="H29" s="78"/>
      <c r="I29" s="27"/>
      <c r="J29" s="15"/>
      <c r="K29" s="15"/>
      <c r="L29" s="15"/>
      <c r="M29" s="15"/>
      <c r="N29" s="15"/>
      <c r="O29" s="15"/>
      <c r="P29" s="15"/>
      <c r="Q29" s="15"/>
      <c r="R29" s="15"/>
    </row>
    <row r="30" spans="1:19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</sheetData>
  <mergeCells count="6">
    <mergeCell ref="A29:H29"/>
    <mergeCell ref="A1:A2"/>
    <mergeCell ref="B1:B2"/>
    <mergeCell ref="C1:E1"/>
    <mergeCell ref="I25:M25"/>
    <mergeCell ref="A28:H28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AH289"/>
  <sheetViews>
    <sheetView workbookViewId="0">
      <selection activeCell="K17" sqref="K17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34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20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20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>
      <c r="A3" s="8" t="s">
        <v>66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.75">
      <c r="A4" s="8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5.75">
      <c r="A5" s="6" t="s">
        <v>58</v>
      </c>
      <c r="B5" s="3">
        <v>200</v>
      </c>
      <c r="C5" s="3">
        <v>6.21</v>
      </c>
      <c r="D5" s="3">
        <v>6.1</v>
      </c>
      <c r="E5" s="3">
        <v>25.09</v>
      </c>
      <c r="F5" s="3">
        <v>192</v>
      </c>
      <c r="G5" s="3">
        <v>1.95</v>
      </c>
      <c r="H5" s="3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5.75">
      <c r="A6" s="6" t="s">
        <v>49</v>
      </c>
      <c r="B6" s="3">
        <v>35</v>
      </c>
      <c r="C6" s="3">
        <v>2.2999999999999998</v>
      </c>
      <c r="D6" s="3">
        <v>4.3600000000000003</v>
      </c>
      <c r="E6" s="3">
        <v>14.62</v>
      </c>
      <c r="F6" s="3">
        <v>108</v>
      </c>
      <c r="G6" s="3">
        <v>0</v>
      </c>
      <c r="H6" s="3">
        <v>22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5.75">
      <c r="A7" s="6" t="s">
        <v>29</v>
      </c>
      <c r="B7" s="3">
        <v>180</v>
      </c>
      <c r="C7" s="3">
        <v>0</v>
      </c>
      <c r="D7" s="3">
        <v>0</v>
      </c>
      <c r="E7" s="3">
        <v>11.98</v>
      </c>
      <c r="F7" s="3">
        <v>43</v>
      </c>
      <c r="G7" s="3">
        <v>0</v>
      </c>
      <c r="H7" s="3">
        <v>12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5.75">
      <c r="A8" s="8" t="s">
        <v>16</v>
      </c>
      <c r="B8" s="21">
        <f t="shared" ref="B8:G8" si="0">SUM(B5:B7)</f>
        <v>415</v>
      </c>
      <c r="C8" s="21">
        <f t="shared" si="0"/>
        <v>8.51</v>
      </c>
      <c r="D8" s="21">
        <f t="shared" si="0"/>
        <v>10.46</v>
      </c>
      <c r="E8" s="21">
        <f t="shared" si="0"/>
        <v>51.69</v>
      </c>
      <c r="F8" s="21">
        <f t="shared" si="0"/>
        <v>343</v>
      </c>
      <c r="G8" s="21">
        <f t="shared" si="0"/>
        <v>1.95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5.75">
      <c r="A9" s="8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5.75">
      <c r="A10" s="6" t="s">
        <v>44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68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75">
      <c r="A11" s="8" t="s">
        <v>16</v>
      </c>
      <c r="B11" s="21">
        <f t="shared" ref="B11:G11" si="1">SUM(B10:B10)</f>
        <v>100</v>
      </c>
      <c r="C11" s="21">
        <f t="shared" si="1"/>
        <v>0</v>
      </c>
      <c r="D11" s="21">
        <f t="shared" si="1"/>
        <v>0</v>
      </c>
      <c r="E11" s="21">
        <f t="shared" si="1"/>
        <v>11.2</v>
      </c>
      <c r="F11" s="21">
        <f t="shared" si="1"/>
        <v>45</v>
      </c>
      <c r="G11" s="21">
        <f t="shared" si="1"/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75">
      <c r="A12" s="8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75">
      <c r="A13" s="6" t="s">
        <v>59</v>
      </c>
      <c r="B13" s="3">
        <v>200</v>
      </c>
      <c r="C13" s="3">
        <v>3.68</v>
      </c>
      <c r="D13" s="3">
        <v>7.07</v>
      </c>
      <c r="E13" s="3">
        <v>8.58</v>
      </c>
      <c r="F13" s="3">
        <v>127.9</v>
      </c>
      <c r="G13" s="3">
        <v>19.41</v>
      </c>
      <c r="H13" s="3">
        <v>32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5.75">
      <c r="A14" s="6" t="s">
        <v>60</v>
      </c>
      <c r="B14" s="3">
        <v>70</v>
      </c>
      <c r="C14" s="3">
        <v>5.83</v>
      </c>
      <c r="D14" s="3">
        <v>6.02</v>
      </c>
      <c r="E14" s="3">
        <v>8.61</v>
      </c>
      <c r="F14" s="3">
        <v>135.83000000000001</v>
      </c>
      <c r="G14" s="3">
        <v>7.71</v>
      </c>
      <c r="H14" s="3">
        <v>38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75">
      <c r="A15" s="6" t="s">
        <v>61</v>
      </c>
      <c r="B15" s="3">
        <v>150</v>
      </c>
      <c r="C15" s="3">
        <v>11.4</v>
      </c>
      <c r="D15" s="3">
        <v>3.99</v>
      </c>
      <c r="E15" s="3">
        <v>32.1</v>
      </c>
      <c r="F15" s="3">
        <v>154.5</v>
      </c>
      <c r="G15" s="3">
        <v>0</v>
      </c>
      <c r="H15" s="3">
        <v>44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75">
      <c r="A16" s="6" t="s">
        <v>62</v>
      </c>
      <c r="B16" s="3">
        <v>50</v>
      </c>
      <c r="C16" s="3">
        <v>0.83</v>
      </c>
      <c r="D16" s="3">
        <v>4.54</v>
      </c>
      <c r="E16" s="3">
        <v>4.55</v>
      </c>
      <c r="F16" s="3">
        <v>65</v>
      </c>
      <c r="G16" s="3">
        <v>4.5</v>
      </c>
      <c r="H16" s="3">
        <v>60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>
      <c r="A17" s="6" t="s">
        <v>63</v>
      </c>
      <c r="B17" s="3">
        <v>180</v>
      </c>
      <c r="C17" s="3">
        <v>0.15</v>
      </c>
      <c r="D17" s="3">
        <v>1.2999999999999999E-2</v>
      </c>
      <c r="E17" s="3">
        <v>24.43</v>
      </c>
      <c r="F17" s="3">
        <v>96</v>
      </c>
      <c r="G17" s="3">
        <v>4.4000000000000004</v>
      </c>
      <c r="H17" s="3">
        <v>21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5.75">
      <c r="A18" s="6" t="s">
        <v>25</v>
      </c>
      <c r="B18" s="3">
        <v>40</v>
      </c>
      <c r="C18" s="3">
        <v>2.6</v>
      </c>
      <c r="D18" s="3">
        <v>0.4</v>
      </c>
      <c r="E18" s="3">
        <v>17.2</v>
      </c>
      <c r="F18" s="3">
        <v>84</v>
      </c>
      <c r="G18" s="3">
        <v>0</v>
      </c>
      <c r="H18" s="3">
        <v>69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5.75">
      <c r="A19" s="8" t="s">
        <v>16</v>
      </c>
      <c r="B19" s="21">
        <f t="shared" ref="B19:G19" si="2">SUM(B13:B18)</f>
        <v>690</v>
      </c>
      <c r="C19" s="21">
        <f t="shared" si="2"/>
        <v>24.49</v>
      </c>
      <c r="D19" s="21">
        <f t="shared" si="2"/>
        <v>22.032999999999998</v>
      </c>
      <c r="E19" s="21">
        <f t="shared" si="2"/>
        <v>95.47</v>
      </c>
      <c r="F19" s="21">
        <f t="shared" si="2"/>
        <v>663.23</v>
      </c>
      <c r="G19" s="21">
        <f t="shared" si="2"/>
        <v>36.020000000000003</v>
      </c>
      <c r="H19" s="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5.75">
      <c r="A20" s="8" t="s">
        <v>27</v>
      </c>
      <c r="B20" s="3"/>
      <c r="C20" s="3"/>
      <c r="D20" s="3"/>
      <c r="E20" s="3"/>
      <c r="F20" s="3"/>
      <c r="G20" s="3"/>
      <c r="H20" s="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5.75">
      <c r="A21" s="6" t="s">
        <v>64</v>
      </c>
      <c r="B21" s="3">
        <v>80</v>
      </c>
      <c r="C21" s="3">
        <v>7.6</v>
      </c>
      <c r="D21" s="3">
        <v>13.44</v>
      </c>
      <c r="E21" s="3">
        <v>25.36</v>
      </c>
      <c r="F21" s="3">
        <v>252</v>
      </c>
      <c r="G21" s="3">
        <v>1.17</v>
      </c>
      <c r="H21" s="3">
        <v>49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5.75">
      <c r="A22" s="6" t="s">
        <v>65</v>
      </c>
      <c r="B22" s="3">
        <v>180</v>
      </c>
      <c r="C22" s="3">
        <v>0.04</v>
      </c>
      <c r="D22" s="3">
        <v>0</v>
      </c>
      <c r="E22" s="3">
        <v>12.13</v>
      </c>
      <c r="F22" s="3">
        <v>47</v>
      </c>
      <c r="G22" s="3">
        <v>2</v>
      </c>
      <c r="H22" s="3">
        <v>15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5.75">
      <c r="A23" s="8" t="s">
        <v>16</v>
      </c>
      <c r="B23" s="21">
        <f t="shared" ref="B23:G23" si="3">SUM(B21:B22)</f>
        <v>260</v>
      </c>
      <c r="C23" s="21">
        <f t="shared" si="3"/>
        <v>7.64</v>
      </c>
      <c r="D23" s="21">
        <f t="shared" si="3"/>
        <v>13.44</v>
      </c>
      <c r="E23" s="21">
        <f t="shared" si="3"/>
        <v>37.49</v>
      </c>
      <c r="F23" s="21">
        <f t="shared" si="3"/>
        <v>299</v>
      </c>
      <c r="G23" s="21">
        <f t="shared" si="3"/>
        <v>3.17</v>
      </c>
      <c r="H23" s="5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5.75">
      <c r="A24" s="8" t="s">
        <v>30</v>
      </c>
      <c r="B24" s="21">
        <f t="shared" ref="B24:G24" si="4">SUM(B8+B11+B19+B23)</f>
        <v>1465</v>
      </c>
      <c r="C24" s="21">
        <f t="shared" si="4"/>
        <v>40.64</v>
      </c>
      <c r="D24" s="21">
        <f t="shared" si="4"/>
        <v>45.932999999999993</v>
      </c>
      <c r="E24" s="21">
        <f t="shared" si="4"/>
        <v>195.85000000000002</v>
      </c>
      <c r="F24" s="21">
        <f t="shared" si="4"/>
        <v>1350.23</v>
      </c>
      <c r="G24" s="21">
        <f t="shared" si="4"/>
        <v>45.140000000000008</v>
      </c>
      <c r="H24" s="5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s="32" customFormat="1" ht="15.75">
      <c r="A25" s="29" t="s">
        <v>100</v>
      </c>
      <c r="B25" s="30"/>
      <c r="C25" s="30">
        <v>40.5</v>
      </c>
      <c r="D25" s="30">
        <v>45</v>
      </c>
      <c r="E25" s="30">
        <v>195.75</v>
      </c>
      <c r="F25" s="30">
        <v>1350</v>
      </c>
      <c r="G25" s="30"/>
      <c r="H25" s="31"/>
    </row>
    <row r="26" spans="1:34" s="37" customFormat="1" ht="15.75" customHeight="1">
      <c r="A26" s="34" t="s">
        <v>97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6"/>
      <c r="O26" s="36"/>
      <c r="P26" s="36"/>
      <c r="Q26" s="36"/>
      <c r="R26" s="36"/>
      <c r="S26" s="36"/>
      <c r="T26" s="36"/>
      <c r="U26" s="36"/>
      <c r="V26" s="36"/>
    </row>
    <row r="27" spans="1:34" s="37" customFormat="1" ht="15.75" customHeight="1">
      <c r="A27" s="35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</row>
    <row r="28" spans="1:34" s="37" customFormat="1" ht="15" customHeight="1">
      <c r="A28" s="78" t="s">
        <v>95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38"/>
      <c r="M28" s="38"/>
      <c r="N28" s="36"/>
      <c r="O28" s="36"/>
      <c r="P28" s="36"/>
      <c r="Q28" s="36"/>
      <c r="R28" s="36"/>
      <c r="S28" s="36"/>
      <c r="T28" s="36"/>
      <c r="U28" s="36"/>
      <c r="V28" s="36"/>
    </row>
    <row r="29" spans="1:34" s="37" customFormat="1" ht="15" customHeight="1">
      <c r="A29" s="78" t="s">
        <v>96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38"/>
      <c r="M29" s="38"/>
      <c r="N29" s="36"/>
      <c r="O29" s="36"/>
      <c r="P29" s="36"/>
      <c r="Q29" s="36"/>
      <c r="R29" s="36"/>
      <c r="S29" s="36"/>
      <c r="T29" s="36"/>
      <c r="U29" s="36"/>
      <c r="V29" s="36"/>
    </row>
    <row r="30" spans="1:3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</row>
  </sheetData>
  <mergeCells count="5">
    <mergeCell ref="A1:A2"/>
    <mergeCell ref="B1:B2"/>
    <mergeCell ref="C1:E1"/>
    <mergeCell ref="A28:K28"/>
    <mergeCell ref="A29:K29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AT64"/>
  <sheetViews>
    <sheetView zoomScale="120" zoomScaleNormal="120" workbookViewId="0">
      <selection sqref="A1:H26"/>
    </sheetView>
  </sheetViews>
  <sheetFormatPr defaultRowHeight="15"/>
  <cols>
    <col min="1" max="1" width="42.140625" style="9" customWidth="1"/>
    <col min="2" max="2" width="14.140625" style="9" customWidth="1"/>
    <col min="3" max="4" width="9.140625" style="9"/>
    <col min="5" max="5" width="10.28515625" style="9" customWidth="1"/>
    <col min="6" max="6" width="16.85546875" style="9" customWidth="1"/>
    <col min="7" max="7" width="12.42578125" style="9" customWidth="1"/>
    <col min="8" max="8" width="12.140625" style="9" customWidth="1"/>
    <col min="9" max="16384" width="9.140625" style="9"/>
  </cols>
  <sheetData>
    <row r="1" spans="1:46" ht="15.75">
      <c r="A1" s="72" t="s">
        <v>0</v>
      </c>
      <c r="B1" s="72" t="s">
        <v>32</v>
      </c>
      <c r="C1" s="72" t="s">
        <v>2</v>
      </c>
      <c r="D1" s="72"/>
      <c r="E1" s="72"/>
      <c r="F1" s="8" t="s">
        <v>6</v>
      </c>
      <c r="G1" s="8" t="s">
        <v>8</v>
      </c>
      <c r="H1" s="8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46" ht="15.75">
      <c r="A2" s="72"/>
      <c r="B2" s="72"/>
      <c r="C2" s="8" t="s">
        <v>3</v>
      </c>
      <c r="D2" s="8" t="s">
        <v>4</v>
      </c>
      <c r="E2" s="8" t="s">
        <v>5</v>
      </c>
      <c r="F2" s="8" t="s">
        <v>7</v>
      </c>
      <c r="G2" s="8" t="s">
        <v>9</v>
      </c>
      <c r="H2" s="8" t="s">
        <v>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33.75">
      <c r="A3" s="41" t="s">
        <v>115</v>
      </c>
      <c r="B3" s="3"/>
      <c r="C3" s="3"/>
      <c r="D3" s="3"/>
      <c r="E3" s="3"/>
      <c r="F3" s="3"/>
      <c r="G3" s="3"/>
      <c r="H3" s="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ht="15.75">
      <c r="A4" s="8" t="s">
        <v>12</v>
      </c>
      <c r="B4" s="3"/>
      <c r="C4" s="3"/>
      <c r="D4" s="3"/>
      <c r="E4" s="3"/>
      <c r="F4" s="3"/>
      <c r="G4" s="3"/>
      <c r="H4" s="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ht="15.75">
      <c r="A5" s="6" t="s">
        <v>67</v>
      </c>
      <c r="B5" s="3">
        <v>150</v>
      </c>
      <c r="C5" s="3">
        <v>4.26</v>
      </c>
      <c r="D5" s="3">
        <v>5.07</v>
      </c>
      <c r="E5" s="3">
        <v>19.29</v>
      </c>
      <c r="F5" s="3">
        <v>132</v>
      </c>
      <c r="G5" s="3">
        <v>1.42</v>
      </c>
      <c r="H5" s="3">
        <v>44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ht="15" customHeight="1">
      <c r="A6" s="6" t="s">
        <v>48</v>
      </c>
      <c r="B6" s="3">
        <v>24</v>
      </c>
      <c r="C6" s="3">
        <v>1.54</v>
      </c>
      <c r="D6" s="3">
        <v>3.46</v>
      </c>
      <c r="E6" s="3">
        <v>9.75</v>
      </c>
      <c r="F6" s="3">
        <v>78</v>
      </c>
      <c r="G6" s="3">
        <v>0</v>
      </c>
      <c r="H6" s="3">
        <v>16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15.75">
      <c r="A7" s="6" t="s">
        <v>38</v>
      </c>
      <c r="B7" s="3">
        <v>180</v>
      </c>
      <c r="C7" s="3">
        <v>1</v>
      </c>
      <c r="D7" s="3">
        <v>2</v>
      </c>
      <c r="E7" s="3">
        <v>10.83</v>
      </c>
      <c r="F7" s="3">
        <v>75</v>
      </c>
      <c r="G7" s="3">
        <v>0.83</v>
      </c>
      <c r="H7" s="3">
        <v>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15.75">
      <c r="A8" s="8" t="s">
        <v>16</v>
      </c>
      <c r="B8" s="21">
        <f t="shared" ref="B8:G8" si="0">SUM(B5:B7)</f>
        <v>354</v>
      </c>
      <c r="C8" s="21">
        <f t="shared" si="0"/>
        <v>6.8</v>
      </c>
      <c r="D8" s="21">
        <f t="shared" si="0"/>
        <v>10.530000000000001</v>
      </c>
      <c r="E8" s="21">
        <f t="shared" si="0"/>
        <v>39.869999999999997</v>
      </c>
      <c r="F8" s="21">
        <f t="shared" si="0"/>
        <v>285</v>
      </c>
      <c r="G8" s="21">
        <f t="shared" si="0"/>
        <v>2.25</v>
      </c>
      <c r="H8" s="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ht="15.75">
      <c r="A9" s="8" t="s">
        <v>17</v>
      </c>
      <c r="B9" s="3"/>
      <c r="C9" s="3"/>
      <c r="D9" s="3"/>
      <c r="E9" s="3"/>
      <c r="F9" s="3"/>
      <c r="G9" s="3"/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ht="15.75">
      <c r="A10" s="6" t="s">
        <v>68</v>
      </c>
      <c r="B10" s="3">
        <v>100</v>
      </c>
      <c r="C10" s="3">
        <v>0</v>
      </c>
      <c r="D10" s="3">
        <v>0</v>
      </c>
      <c r="E10" s="3">
        <v>11.2</v>
      </c>
      <c r="F10" s="3">
        <v>45</v>
      </c>
      <c r="G10" s="3">
        <v>4</v>
      </c>
      <c r="H10" s="3">
        <v>74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ht="15.75">
      <c r="A11" s="8" t="s">
        <v>16</v>
      </c>
      <c r="B11" s="21">
        <f t="shared" ref="B11:G11" si="1">SUM(B10:B10)</f>
        <v>100</v>
      </c>
      <c r="C11" s="21">
        <f t="shared" si="1"/>
        <v>0</v>
      </c>
      <c r="D11" s="21">
        <f t="shared" si="1"/>
        <v>0</v>
      </c>
      <c r="E11" s="21">
        <f t="shared" si="1"/>
        <v>11.2</v>
      </c>
      <c r="F11" s="21">
        <f t="shared" si="1"/>
        <v>45</v>
      </c>
      <c r="G11" s="21">
        <f t="shared" si="1"/>
        <v>4</v>
      </c>
      <c r="H11" s="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ht="15.75">
      <c r="A12" s="8" t="s">
        <v>19</v>
      </c>
      <c r="B12" s="3"/>
      <c r="C12" s="3"/>
      <c r="D12" s="3"/>
      <c r="E12" s="3"/>
      <c r="F12" s="3"/>
      <c r="G12" s="3"/>
      <c r="H12" s="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ht="15.75">
      <c r="A13" s="6" t="s">
        <v>111</v>
      </c>
      <c r="B13" s="3">
        <v>150</v>
      </c>
      <c r="C13" s="3">
        <v>8.3000000000000007</v>
      </c>
      <c r="D13" s="3">
        <v>3.9</v>
      </c>
      <c r="E13" s="3">
        <v>17.510000000000002</v>
      </c>
      <c r="F13" s="3">
        <v>105.6</v>
      </c>
      <c r="G13" s="3">
        <v>4.83</v>
      </c>
      <c r="H13" s="3">
        <v>17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ht="16.5" customHeight="1">
      <c r="A14" s="6" t="s">
        <v>70</v>
      </c>
      <c r="B14" s="3">
        <v>180</v>
      </c>
      <c r="C14" s="3">
        <v>8.11</v>
      </c>
      <c r="D14" s="3">
        <v>8.18</v>
      </c>
      <c r="E14" s="3">
        <v>2.99</v>
      </c>
      <c r="F14" s="3">
        <v>156.88</v>
      </c>
      <c r="G14" s="3">
        <v>6.23</v>
      </c>
      <c r="H14" s="3">
        <v>71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 ht="15.75">
      <c r="A15" s="6" t="s">
        <v>35</v>
      </c>
      <c r="B15" s="3">
        <v>150</v>
      </c>
      <c r="C15" s="3">
        <v>0.43</v>
      </c>
      <c r="D15" s="3">
        <v>0</v>
      </c>
      <c r="E15" s="3">
        <v>21.42</v>
      </c>
      <c r="F15" s="3">
        <v>81</v>
      </c>
      <c r="G15" s="3">
        <v>0.36</v>
      </c>
      <c r="H15" s="3">
        <v>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ht="15.75">
      <c r="A16" s="6" t="s">
        <v>25</v>
      </c>
      <c r="B16" s="3">
        <v>30</v>
      </c>
      <c r="C16" s="3">
        <v>1.95</v>
      </c>
      <c r="D16" s="3">
        <v>0.3</v>
      </c>
      <c r="E16" s="3">
        <v>12.9</v>
      </c>
      <c r="F16" s="3">
        <v>63</v>
      </c>
      <c r="G16" s="3">
        <v>0</v>
      </c>
      <c r="H16" s="3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15.75">
      <c r="A17" s="8" t="s">
        <v>16</v>
      </c>
      <c r="B17" s="21">
        <f t="shared" ref="B17:G17" si="2">SUM(B13:B16)</f>
        <v>510</v>
      </c>
      <c r="C17" s="21">
        <f t="shared" si="2"/>
        <v>18.79</v>
      </c>
      <c r="D17" s="21">
        <f t="shared" si="2"/>
        <v>12.38</v>
      </c>
      <c r="E17" s="21">
        <f t="shared" si="2"/>
        <v>54.82</v>
      </c>
      <c r="F17" s="21">
        <f t="shared" si="2"/>
        <v>406.48</v>
      </c>
      <c r="G17" s="21">
        <f t="shared" si="2"/>
        <v>11.42</v>
      </c>
      <c r="H17" s="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ht="15.75">
      <c r="A18" s="8" t="s">
        <v>27</v>
      </c>
      <c r="B18" s="3"/>
      <c r="C18" s="3"/>
      <c r="D18" s="3"/>
      <c r="E18" s="3"/>
      <c r="F18" s="3"/>
      <c r="G18" s="3"/>
      <c r="H18" s="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ht="15.75">
      <c r="A19" s="6" t="s">
        <v>112</v>
      </c>
      <c r="B19" s="3">
        <v>40</v>
      </c>
      <c r="C19" s="3">
        <v>5.0999999999999996</v>
      </c>
      <c r="D19" s="3">
        <v>4.5999999999999996</v>
      </c>
      <c r="E19" s="3">
        <v>0.3</v>
      </c>
      <c r="F19" s="3">
        <v>63</v>
      </c>
      <c r="G19" s="3">
        <v>0</v>
      </c>
      <c r="H19" s="3">
        <v>63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ht="15.75">
      <c r="A20" s="6" t="s">
        <v>78</v>
      </c>
      <c r="B20" s="3">
        <v>40</v>
      </c>
      <c r="C20" s="3">
        <v>0.44</v>
      </c>
      <c r="D20" s="3">
        <v>3.03</v>
      </c>
      <c r="E20" s="3">
        <v>3.23</v>
      </c>
      <c r="F20" s="3">
        <v>43</v>
      </c>
      <c r="G20" s="3">
        <v>3</v>
      </c>
      <c r="H20" s="3">
        <v>95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15.75">
      <c r="A21" s="6" t="s">
        <v>29</v>
      </c>
      <c r="B21" s="3">
        <v>180</v>
      </c>
      <c r="C21" s="3">
        <v>0</v>
      </c>
      <c r="D21" s="3">
        <v>0</v>
      </c>
      <c r="E21" s="3">
        <v>8.98</v>
      </c>
      <c r="F21" s="3">
        <v>30</v>
      </c>
      <c r="G21" s="3">
        <v>0.27</v>
      </c>
      <c r="H21" s="3">
        <v>12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ht="15.75">
      <c r="A22" s="6" t="s">
        <v>25</v>
      </c>
      <c r="B22" s="3">
        <v>15</v>
      </c>
      <c r="C22" s="3">
        <v>0.74</v>
      </c>
      <c r="D22" s="3">
        <v>0.18</v>
      </c>
      <c r="E22" s="3">
        <v>5.13</v>
      </c>
      <c r="F22" s="3">
        <v>29.85</v>
      </c>
      <c r="G22" s="3">
        <v>0</v>
      </c>
      <c r="H22" s="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ht="15.75">
      <c r="A23" s="6" t="s">
        <v>41</v>
      </c>
      <c r="B23" s="3">
        <v>10</v>
      </c>
      <c r="C23" s="3">
        <v>1</v>
      </c>
      <c r="D23" s="3">
        <v>1.9</v>
      </c>
      <c r="E23" s="3">
        <v>10.4</v>
      </c>
      <c r="F23" s="3">
        <v>64</v>
      </c>
      <c r="G23" s="3">
        <v>0</v>
      </c>
      <c r="H23" s="3">
        <v>75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ht="15.75">
      <c r="A24" s="8" t="s">
        <v>16</v>
      </c>
      <c r="B24" s="21">
        <f t="shared" ref="B24:G24" si="3">SUM(B19:B23)</f>
        <v>285</v>
      </c>
      <c r="C24" s="21">
        <f t="shared" si="3"/>
        <v>7.28</v>
      </c>
      <c r="D24" s="21">
        <f t="shared" si="3"/>
        <v>9.7099999999999991</v>
      </c>
      <c r="E24" s="21">
        <f t="shared" si="3"/>
        <v>28.04</v>
      </c>
      <c r="F24" s="21">
        <f t="shared" si="3"/>
        <v>229.85</v>
      </c>
      <c r="G24" s="21">
        <f t="shared" si="3"/>
        <v>3.27</v>
      </c>
      <c r="H24" s="5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5.75">
      <c r="A25" s="8" t="s">
        <v>30</v>
      </c>
      <c r="B25" s="21">
        <f t="shared" ref="B25:G25" si="4">SUM(B8+B11+B17+B24)</f>
        <v>1249</v>
      </c>
      <c r="C25" s="21">
        <f t="shared" si="4"/>
        <v>32.869999999999997</v>
      </c>
      <c r="D25" s="21">
        <f t="shared" si="4"/>
        <v>32.620000000000005</v>
      </c>
      <c r="E25" s="21">
        <f t="shared" si="4"/>
        <v>133.92999999999998</v>
      </c>
      <c r="F25" s="21">
        <f t="shared" si="4"/>
        <v>966.33</v>
      </c>
      <c r="G25" s="21">
        <f t="shared" si="4"/>
        <v>20.94</v>
      </c>
      <c r="H25" s="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s="33" customFormat="1" ht="15.75">
      <c r="A26" s="29" t="s">
        <v>100</v>
      </c>
      <c r="B26" s="30"/>
      <c r="C26" s="30">
        <v>27.3</v>
      </c>
      <c r="D26" s="30">
        <v>30.45</v>
      </c>
      <c r="E26" s="30">
        <v>131.94999999999999</v>
      </c>
      <c r="F26" s="30">
        <v>975</v>
      </c>
      <c r="G26" s="30"/>
      <c r="H26" s="31"/>
      <c r="I26" s="75"/>
      <c r="J26" s="76"/>
      <c r="K26" s="76"/>
      <c r="L26" s="76"/>
      <c r="M26" s="77"/>
    </row>
    <row r="27" spans="1:46" customFormat="1" ht="15.75" customHeight="1">
      <c r="A27" s="34" t="s">
        <v>97</v>
      </c>
      <c r="B27" s="34"/>
      <c r="C27" s="34"/>
      <c r="D27" s="34"/>
      <c r="E27" s="34"/>
      <c r="F27" s="34"/>
      <c r="G27" s="34"/>
      <c r="H27" s="34"/>
      <c r="I27" s="14"/>
      <c r="J27" s="15"/>
      <c r="K27" s="15"/>
      <c r="L27" s="15"/>
      <c r="M27" s="15"/>
      <c r="N27" s="15"/>
      <c r="O27" s="15"/>
      <c r="P27" s="15"/>
      <c r="Q27" s="15"/>
      <c r="R27" s="15"/>
    </row>
    <row r="28" spans="1:46" customFormat="1" ht="15.75" customHeight="1">
      <c r="A28" s="35" t="s">
        <v>94</v>
      </c>
      <c r="B28" s="35"/>
      <c r="C28" s="35"/>
      <c r="D28" s="35"/>
      <c r="E28" s="35"/>
      <c r="F28" s="35"/>
      <c r="G28" s="35"/>
      <c r="H28" s="35"/>
      <c r="I28" s="16"/>
      <c r="J28" s="15"/>
      <c r="K28" s="15"/>
      <c r="L28" s="15"/>
      <c r="M28" s="15"/>
      <c r="N28" s="15"/>
      <c r="O28" s="15"/>
      <c r="P28" s="15"/>
      <c r="Q28" s="15"/>
      <c r="R28" s="15"/>
    </row>
    <row r="29" spans="1:46" customFormat="1" ht="15" customHeight="1">
      <c r="A29" s="78" t="s">
        <v>95</v>
      </c>
      <c r="B29" s="78"/>
      <c r="C29" s="78"/>
      <c r="D29" s="78"/>
      <c r="E29" s="78"/>
      <c r="F29" s="78"/>
      <c r="G29" s="78"/>
      <c r="H29" s="78"/>
      <c r="I29" s="27"/>
      <c r="J29" s="15"/>
      <c r="K29" s="15"/>
      <c r="L29" s="15"/>
      <c r="M29" s="15"/>
      <c r="N29" s="15"/>
      <c r="O29" s="15"/>
      <c r="P29" s="15"/>
      <c r="Q29" s="15"/>
      <c r="R29" s="15"/>
    </row>
    <row r="30" spans="1:46" customFormat="1" ht="15" customHeight="1">
      <c r="A30" s="78" t="s">
        <v>96</v>
      </c>
      <c r="B30" s="78"/>
      <c r="C30" s="78"/>
      <c r="D30" s="78"/>
      <c r="E30" s="78"/>
      <c r="F30" s="78"/>
      <c r="G30" s="78"/>
      <c r="H30" s="78"/>
      <c r="I30" s="27"/>
      <c r="J30" s="15"/>
      <c r="K30" s="15"/>
      <c r="L30" s="15"/>
      <c r="M30" s="15"/>
      <c r="N30" s="15"/>
      <c r="O30" s="15"/>
      <c r="P30" s="15"/>
      <c r="Q30" s="15"/>
      <c r="R30" s="15"/>
    </row>
    <row r="31" spans="1:4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</row>
    <row r="54" spans="1:4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4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4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4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4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4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4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4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4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</sheetData>
  <mergeCells count="6">
    <mergeCell ref="A30:H30"/>
    <mergeCell ref="A1:A2"/>
    <mergeCell ref="B1:B2"/>
    <mergeCell ref="C1:E1"/>
    <mergeCell ref="I26:M26"/>
    <mergeCell ref="A29:H29"/>
  </mergeCells>
  <pageMargins left="0.70866141732283461" right="0.7086614173228346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копия</vt:lpstr>
      <vt:lpstr>1 день ясли</vt:lpstr>
      <vt:lpstr>1день сад</vt:lpstr>
      <vt:lpstr>2 день ясли</vt:lpstr>
      <vt:lpstr>2 день сад</vt:lpstr>
      <vt:lpstr>3 день ясли</vt:lpstr>
      <vt:lpstr>3с</vt:lpstr>
      <vt:lpstr>3 день сад</vt:lpstr>
      <vt:lpstr>4 день ясли</vt:lpstr>
      <vt:lpstr>4 день сад</vt:lpstr>
      <vt:lpstr>5 день ясли</vt:lpstr>
      <vt:lpstr>5 день сад</vt:lpstr>
      <vt:lpstr>6 день ясли</vt:lpstr>
      <vt:lpstr>6 день сад</vt:lpstr>
      <vt:lpstr>7 день ясли</vt:lpstr>
      <vt:lpstr>7 день сад</vt:lpstr>
      <vt:lpstr>8 день ясли</vt:lpstr>
      <vt:lpstr>8 день сад</vt:lpstr>
      <vt:lpstr> 9 день ясли</vt:lpstr>
      <vt:lpstr>9 день сад</vt:lpstr>
      <vt:lpstr>10 день ясли</vt:lpstr>
      <vt:lpstr>10 день сад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КМ</dc:creator>
  <cp:lastModifiedBy>PC</cp:lastModifiedBy>
  <cp:lastPrinted>2023-06-09T07:42:15Z</cp:lastPrinted>
  <dcterms:created xsi:type="dcterms:W3CDTF">2018-12-10T11:46:24Z</dcterms:created>
  <dcterms:modified xsi:type="dcterms:W3CDTF">2025-03-13T07:55:27Z</dcterms:modified>
</cp:coreProperties>
</file>